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C:\Users\mmclaug\Desktop\IR\1Q21\"/>
    </mc:Choice>
  </mc:AlternateContent>
  <xr:revisionPtr revIDLastSave="0" documentId="8_{BF6B7882-F322-483A-9C1E-0C98A76D7E2F}" xr6:coauthVersionLast="45" xr6:coauthVersionMax="45" xr10:uidLastSave="{00000000-0000-0000-0000-000000000000}"/>
  <bookViews>
    <workbookView xWindow="-108" yWindow="-108" windowWidth="23256" windowHeight="12576" tabRatio="892"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0">'Financials - Consolidated'!$A$1:$M$53</definedName>
    <definedName name="_xlnm.Print_Area" localSheetId="1">'Financials - Segment'!$A$1:$S$36</definedName>
    <definedName name="_xlnm.Print_Area" localSheetId="2">'Metrics - Segment'!$A$1:$R$31</definedName>
    <definedName name="_xlnm.Print_Area" localSheetId="4">'Non-GAAP Rec. - Segment'!$A$1:$R$54</definedName>
    <definedName name="_xlnm.Print_Area" localSheetId="3">'Non-GAAP Rec. NI to Adj. EBITDA'!$A$1:$R$38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 i="4" l="1"/>
  <c r="F19" i="7"/>
</calcChain>
</file>

<file path=xl/sharedStrings.xml><?xml version="1.0" encoding="utf-8"?>
<sst xmlns="http://schemas.openxmlformats.org/spreadsheetml/2006/main" count="287" uniqueCount="106">
  <si>
    <t>FTI CONSULTING, INC.</t>
  </si>
  <si>
    <t>(All numbers in $000s, except for per share data, DSO and percentages)</t>
  </si>
  <si>
    <t>Q1 2018</t>
  </si>
  <si>
    <t>FY2017</t>
  </si>
  <si>
    <t>CONSOLIDATED</t>
  </si>
  <si>
    <t>Revenues</t>
  </si>
  <si>
    <t>N/A</t>
  </si>
  <si>
    <t>SG&amp;A</t>
  </si>
  <si>
    <t>N/M</t>
  </si>
  <si>
    <t>Weighted average number of common shares outstanding - diluted</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</si>
  <si>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</si>
  <si>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</si>
  <si>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</si>
  <si>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</si>
  <si>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</si>
  <si>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</si>
  <si>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</si>
  <si>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</si>
  <si>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</si>
  <si>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</si>
  <si>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</si>
  <si>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</si>
  <si>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</si>
  <si>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</si>
  <si>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</si>
  <si>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</si>
  <si>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</si>
  <si>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</si>
  <si>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</si>
  <si>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</si>
  <si>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</si>
  <si>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</si>
  <si>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</si>
  <si>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Loss on early extinguishment of debt</t>
  </si>
  <si>
    <t>Depreciation and amortization</t>
  </si>
  <si>
    <t>Special charges</t>
  </si>
  <si>
    <t>Remeasurement of acquisition-related contingent consideration</t>
  </si>
  <si>
    <t>Tax impact of loss on early extinguishment of debt</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</si>
  <si>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</si>
  <si>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</si>
  <si>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</si>
  <si>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</si>
  <si>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</si>
  <si>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</si>
  <si>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</si>
  <si>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</si>
  <si>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</si>
  <si>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</si>
  <si>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Q2 2018</t>
  </si>
  <si>
    <t>Q3 2018</t>
  </si>
  <si>
    <t>Gain on sale of business</t>
  </si>
  <si>
    <t>Non-cash interest expense on convertible notes</t>
  </si>
  <si>
    <t xml:space="preserve">Tax impact of non-cash interest expense on convertible notes </t>
  </si>
  <si>
    <t>FY2018</t>
  </si>
  <si>
    <t>Q4 2018</t>
  </si>
  <si>
    <t>SELECTED FINANCIAL DATA</t>
  </si>
  <si>
    <t>FY2019</t>
  </si>
  <si>
    <t>Q4 2019</t>
  </si>
  <si>
    <t>Q3 2019</t>
  </si>
  <si>
    <t>Q2 2019</t>
  </si>
  <si>
    <t>Q1 2019</t>
  </si>
  <si>
    <t>SG&amp;A (as % of revenues)</t>
  </si>
  <si>
    <t>Direct Costs</t>
  </si>
  <si>
    <t>—</t>
  </si>
  <si>
    <t>Q1 2020</t>
  </si>
  <si>
    <t>RECONCILIATION OF NET INCOME TO ADJUSTED EBITDA AND EARNINGS PER DILUTED SHARE TO ADJUSTED EARNINGS PER DILUTED SHARE</t>
  </si>
  <si>
    <t xml:space="preserve">Segment Operating Income </t>
  </si>
  <si>
    <t>Q2 2020</t>
  </si>
  <si>
    <r>
      <t xml:space="preserve">Adjusted Earnings Per Diluted Share </t>
    </r>
    <r>
      <rPr>
        <b/>
        <vertAlign val="superscript"/>
        <sz val="10"/>
        <color rgb="FF000000"/>
        <rFont val="Calibri"/>
        <family val="2"/>
      </rPr>
      <t>(1)(2)</t>
    </r>
  </si>
  <si>
    <r>
      <t xml:space="preserve">Earnings Per Diluted Share </t>
    </r>
    <r>
      <rPr>
        <b/>
        <vertAlign val="superscript"/>
        <sz val="10"/>
        <color rgb="FF000000"/>
        <rFont val="Calibri"/>
        <family val="2"/>
      </rPr>
      <t>(2)</t>
    </r>
  </si>
  <si>
    <r>
      <t xml:space="preserve">Adjusted EBITDA </t>
    </r>
    <r>
      <rPr>
        <b/>
        <vertAlign val="superscript"/>
        <sz val="10"/>
        <color rgb="FF000000"/>
        <rFont val="Calibri"/>
        <family val="2"/>
      </rPr>
      <t>(1)</t>
    </r>
  </si>
  <si>
    <r>
      <t xml:space="preserve">Tax impact of gain on sale of business </t>
    </r>
    <r>
      <rPr>
        <vertAlign val="superscript"/>
        <sz val="10"/>
        <color rgb="FF000000"/>
        <rFont val="Calibri"/>
        <family val="2"/>
      </rPr>
      <t>(3)</t>
    </r>
  </si>
  <si>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</si>
  <si>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</si>
  <si>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</si>
  <si>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Adjusted Earnings Per Diluted Share </t>
    </r>
    <r>
      <rPr>
        <b/>
        <vertAlign val="superscript"/>
        <sz val="12"/>
        <color rgb="FF000000"/>
        <rFont val="Calibri"/>
        <family val="2"/>
      </rPr>
      <t>(3)(4)</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</si>
  <si>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</si>
  <si>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</si>
  <si>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Earnings Per Diluted Share </t>
    </r>
    <r>
      <rPr>
        <b/>
        <vertAlign val="superscript"/>
        <sz val="12"/>
        <color rgb="FF000000"/>
        <rFont val="Calibri"/>
        <family val="2"/>
      </rPr>
      <t>(4)</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</si>
  <si>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</si>
  <si>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</si>
  <si>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</si>
  <si>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</si>
  <si>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r>
      <t xml:space="preserve">Average Billable Rate </t>
    </r>
    <r>
      <rPr>
        <vertAlign val="superscript"/>
        <sz val="10"/>
        <color rgb="FF000000"/>
        <rFont val="Calibri"/>
        <family val="2"/>
      </rPr>
      <t>(1)</t>
    </r>
  </si>
  <si>
    <r>
      <t xml:space="preserve">Utilization </t>
    </r>
    <r>
      <rPr>
        <vertAlign val="superscript"/>
        <sz val="10"/>
        <color rgb="FF000000"/>
        <rFont val="Calibri"/>
        <family val="2"/>
      </rPr>
      <t>(2)</t>
    </r>
  </si>
  <si>
    <r>
      <t xml:space="preserve">TECHNOLOGY </t>
    </r>
    <r>
      <rPr>
        <b/>
        <vertAlign val="superscript"/>
        <sz val="10"/>
        <color rgb="FF000000"/>
        <rFont val="Calibri"/>
        <family val="2"/>
      </rPr>
      <t>(3)</t>
    </r>
  </si>
  <si>
    <r>
      <t xml:space="preserve">STRATEGIC COMMUNICATIONS </t>
    </r>
    <r>
      <rPr>
        <b/>
        <vertAlign val="superscript"/>
        <sz val="10"/>
        <color rgb="FF000000"/>
        <rFont val="Calibri"/>
        <family val="2"/>
      </rPr>
      <t>(3)</t>
    </r>
  </si>
  <si>
    <r>
      <rPr>
        <vertAlign val="superscript"/>
        <sz val="10"/>
        <color theme="3"/>
        <rFont val="Calibri"/>
        <family val="2"/>
      </rPr>
      <t>(2)</t>
    </r>
    <r>
      <rPr>
        <sz val="10"/>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</si>
  <si>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0"/>
        <color theme="3"/>
        <rFont val="Calibri"/>
        <family val="2"/>
        <scheme val="minor"/>
      </rPr>
      <t>(1)</t>
    </r>
    <r>
      <rPr>
        <sz val="10"/>
        <color theme="3"/>
        <rFont val="Calibri"/>
        <family val="2"/>
        <scheme val="minor"/>
      </rPr>
      <t xml:space="preserve"> See “END NOTES: NON‐GAAP FINANCIAL MEASURES” for the definition of Adjusted EBITDA, which is a non‐GAAP financial measure.</t>
    </r>
  </si>
  <si>
    <t>Segment Operating Income (Loss)</t>
  </si>
  <si>
    <t>RECONCILIATION OF SEGMENT OPERATING INCOME (LOSS) TO ADJUSTED SEGMENT EBITDA</t>
  </si>
  <si>
    <t>Q3 2020</t>
  </si>
  <si>
    <t>(Unaudited)</t>
  </si>
  <si>
    <t xml:space="preserve">Net income </t>
  </si>
  <si>
    <t>Operating income</t>
  </si>
  <si>
    <t>Q4 2020</t>
  </si>
  <si>
    <t>FY2020</t>
  </si>
  <si>
    <t>NA</t>
  </si>
  <si>
    <t>Amortization of intangible assets</t>
  </si>
  <si>
    <r>
      <rPr>
        <vertAlign val="superscript"/>
        <sz val="10"/>
        <color theme="3"/>
        <rFont val="Calibri"/>
        <family val="2"/>
      </rPr>
      <t>(3)</t>
    </r>
    <r>
      <rPr>
        <sz val="10"/>
        <color theme="3"/>
        <rFont val="Calibri"/>
        <family val="2"/>
      </rPr>
      <t xml:space="preserve"> For Q1 2019, represents a discrete tax adjustment resulting from a change in estimate related to the accounting for the Ringtail e-discovery software and related business divestiture.</t>
    </r>
  </si>
  <si>
    <t>Q1 2021</t>
  </si>
  <si>
    <t>Income tax provision</t>
  </si>
  <si>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</si>
  <si>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r>
      <rPr>
        <vertAlign val="superscript"/>
        <sz val="10"/>
        <color theme="3"/>
        <rFont val="Calibri"/>
        <family val="2"/>
      </rPr>
      <t>(1)</t>
    </r>
    <r>
      <rPr>
        <sz val="10"/>
        <color theme="3"/>
        <rFont val="Calibri"/>
        <family val="2"/>
      </rPr>
      <t xml:space="preserve"> See “END NOTES: NON‐GAAP FINANCIAL MEASURES” for the definitions of Adjusted EBITDA and Adjusted Earnings Per Diluted Share, which are non-GAAP financial measures.</t>
    </r>
  </si>
  <si>
    <r>
      <t xml:space="preserve">N/M - Not meaningful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the Company collects accounts receivable.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our 2.0% convertible senior notes due 2023. </t>
    </r>
  </si>
  <si>
    <r>
      <rPr>
        <vertAlign val="superscript"/>
        <sz val="10"/>
        <color theme="3"/>
        <rFont val="Calibri"/>
        <family val="2"/>
      </rPr>
      <t>(1)</t>
    </r>
    <r>
      <rPr>
        <sz val="10"/>
        <color theme="3"/>
        <rFont val="Calibri"/>
        <family val="2"/>
      </rPr>
      <t xml:space="preserve"> Average billable rate per hour is calculated by dividing revenues (excluding revenues from success fees, pass-through and outside consultants) for a period by the number of hours worked on client assignments during the same period.
</t>
    </r>
    <r>
      <rPr>
        <vertAlign val="superscript"/>
        <sz val="10"/>
        <color theme="3"/>
        <rFont val="Calibri"/>
        <family val="2"/>
      </rPr>
      <t>(2)</t>
    </r>
    <r>
      <rPr>
        <sz val="10"/>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0"/>
        <color theme="3"/>
        <rFont val="Calibri"/>
        <family val="2"/>
      </rPr>
      <t>(3)</t>
    </r>
    <r>
      <rPr>
        <sz val="10"/>
        <color theme="3"/>
        <rFont val="Calibri"/>
        <family val="2"/>
      </rPr>
      <t xml:space="preserve"> We have not presented an average billable rate per hour or utilization for our Technology and Strategic Communications segments as most of the revenues of these segments are not based on billable hours.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</si>
</sst>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_(\(#,##0\)_%;_(&quot;—&quot;_);_(@_)"/>
    <numFmt numFmtId="169" formatCode="_(#,##0.##########_);_(\(#,##0.##########\);_(&quot;—&quot;_);_(@_)"/>
    <numFmt numFmtId="170" formatCode="_(&quot;$&quot;* #,##0_);_(&quot;$&quot;* \(#,##0\);_(&quot;$&quot;* &quot;-&quot;??_);_(@_)"/>
    <numFmt numFmtId="171" formatCode="_(* #,##0_);_(* \(#,##0\);_(* &quot;-&quot;??_);_(@_)"/>
    <numFmt numFmtId="172" formatCode="0.0%"/>
    <numFmt numFmtId="173" formatCode="_(&quot;$&quot;* #,##0_);_(&quot;$&quot;* \(#,##0\);_(&quot;$&quot;* &quot;—&quot;_);_(@_)"/>
    <numFmt numFmtId="174" formatCode="_(#,##0_);_(\(#,##0\);_(&quot;—&quot;_);_(@_)"/>
    <numFmt numFmtId="175" formatCode="_(&quot;$&quot;* #,##0.00_);_(&quot;$&quot;* \(#,##0.00\);_(&quot;$&quot;* &quot;—&quot;_);_(@_)"/>
    <numFmt numFmtId="176" formatCode="_(#,##0.00_);_(\(#,##0.00\);_(&quot;—&quot;_);_(@_)"/>
    <numFmt numFmtId="177" formatCode="&quot;$&quot;#,##0.0_);\(&quot;$&quot;#,##0.0\)"/>
    <numFmt numFmtId="178" formatCode="#,##0.0_);\(#,##0.0\)"/>
    <numFmt numFmtId="179" formatCode="0.0%_);\(0.0%\)"/>
    <numFmt numFmtId="180" formatCode="00000"/>
  </numFmts>
  <fonts count="51" x14ac:knownFonts="1">
    <font>
      <sz val="10"/>
      <color rgb="FF000000"/>
      <name val="Times New Roman"/>
    </font>
    <font>
      <i/>
      <sz val="10"/>
      <color rgb="FF000000"/>
      <name val="Calibri"/>
      <family val="2"/>
    </font>
    <font>
      <sz val="10"/>
      <color rgb="FF000000"/>
      <name val="Times New Roman"/>
      <family val="1"/>
    </font>
    <font>
      <b/>
      <sz val="10"/>
      <color rgb="FF000000"/>
      <name val="Calibri"/>
      <family val="2"/>
    </font>
    <font>
      <sz val="10"/>
      <color rgb="FF000000"/>
      <name val="Calibri"/>
      <family val="2"/>
    </font>
    <font>
      <vertAlign val="superscript"/>
      <sz val="10"/>
      <color rgb="FF000000"/>
      <name val="Calibri"/>
      <family val="2"/>
    </font>
    <font>
      <b/>
      <vertAlign val="superscript"/>
      <sz val="10"/>
      <color rgb="FF000000"/>
      <name val="Calibri"/>
      <family val="2"/>
    </font>
    <font>
      <b/>
      <sz val="10"/>
      <color rgb="FF000000"/>
      <name val="Calibri"/>
      <family val="2"/>
    </font>
    <font>
      <sz val="10"/>
      <color rgb="FF000000"/>
      <name val="Times New Roman"/>
      <family val="1"/>
    </font>
    <font>
      <sz val="10"/>
      <color rgb="FF000000"/>
      <name val="Calibri"/>
      <family val="2"/>
    </font>
    <font>
      <b/>
      <u/>
      <sz val="10"/>
      <color rgb="FF000000"/>
      <name val="Calibri"/>
      <family val="2"/>
    </font>
    <font>
      <sz val="11"/>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0"/>
      <color rgb="FF0067B1"/>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u/>
      <sz val="10"/>
      <color theme="5"/>
      <name val="Calibri"/>
      <family val="2"/>
    </font>
    <font>
      <b/>
      <sz val="10"/>
      <color theme="5"/>
      <name val="Calibri"/>
      <family val="2"/>
    </font>
    <font>
      <sz val="10"/>
      <color theme="3"/>
      <name val="Calibri"/>
      <family val="2"/>
      <scheme val="minor"/>
    </font>
    <font>
      <vertAlign val="superscript"/>
      <sz val="10"/>
      <color theme="3"/>
      <name val="Calibri"/>
      <family val="2"/>
      <scheme val="minor"/>
    </font>
    <font>
      <sz val="10"/>
      <color theme="3"/>
      <name val="Calibri"/>
      <family val="2"/>
    </font>
    <font>
      <vertAlign val="superscript"/>
      <sz val="10"/>
      <color theme="3"/>
      <name val="Calibri"/>
      <family val="2"/>
    </font>
    <font>
      <sz val="10"/>
      <color theme="3"/>
      <name val="Times New Roman"/>
      <family val="1"/>
    </font>
    <font>
      <b/>
      <sz val="14"/>
      <color theme="4"/>
      <name val="Calibri"/>
      <family val="2"/>
    </font>
    <font>
      <i/>
      <sz val="11"/>
      <color theme="3"/>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sz val="12"/>
      <name val="Calibri"/>
      <family val="2"/>
      <scheme val="minor"/>
    </font>
    <font>
      <b/>
      <sz val="10"/>
      <color rgb="FF0067B1"/>
      <name val="Calibri"/>
      <family val="2"/>
      <scheme val="minor"/>
    </font>
    <font>
      <sz val="10"/>
      <color rgb="FF000000"/>
      <name val="Calibri"/>
      <family val="2"/>
      <scheme val="minor"/>
    </font>
    <font>
      <b/>
      <u/>
      <sz val="10"/>
      <color rgb="FF000000"/>
      <name val="Calibri"/>
      <family val="2"/>
      <scheme val="minor"/>
    </font>
    <font>
      <b/>
      <sz val="10"/>
      <color rgb="FF000000"/>
      <name val="Calibri"/>
      <family val="2"/>
      <scheme val="minor"/>
    </font>
    <font>
      <b/>
      <u/>
      <sz val="10"/>
      <color theme="5"/>
      <name val="Calibri"/>
      <family val="2"/>
      <scheme val="minor"/>
    </font>
    <font>
      <b/>
      <sz val="10"/>
      <color theme="5"/>
      <name val="Calibri"/>
      <family val="2"/>
      <scheme val="minor"/>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3" fillId="2" borderId="0">
      <alignment horizontal="left"/>
    </xf>
    <xf numFmtId="0" fontId="24" fillId="3" borderId="3">
      <alignment horizontal="center"/>
    </xf>
    <xf numFmtId="0" fontId="12" fillId="3" borderId="0"/>
    <xf numFmtId="0" fontId="12" fillId="3" borderId="0"/>
    <xf numFmtId="0" fontId="12" fillId="3" borderId="4"/>
    <xf numFmtId="0" fontId="12" fillId="3" borderId="5"/>
    <xf numFmtId="177" fontId="12" fillId="3" borderId="0"/>
    <xf numFmtId="177" fontId="12" fillId="3" borderId="4"/>
    <xf numFmtId="177" fontId="12" fillId="3" borderId="5"/>
    <xf numFmtId="178" fontId="12" fillId="3" borderId="0"/>
    <xf numFmtId="178" fontId="12" fillId="3" borderId="4"/>
    <xf numFmtId="178" fontId="12" fillId="3" borderId="5"/>
    <xf numFmtId="179" fontId="25" fillId="3" borderId="0"/>
    <xf numFmtId="179" fontId="25" fillId="3" borderId="4"/>
    <xf numFmtId="179" fontId="25" fillId="3" borderId="5"/>
  </cellStyleXfs>
  <cellXfs count="282">
    <xf numFmtId="0" fontId="0" fillId="0" borderId="0" xfId="0" applyAlignment="1">
      <alignment wrapText="1"/>
    </xf>
    <xf numFmtId="0" fontId="2" fillId="0" borderId="0" xfId="0" applyFont="1" applyAlignment="1">
      <alignment horizontal="left"/>
    </xf>
    <xf numFmtId="0" fontId="3" fillId="0" borderId="0" xfId="0" applyFont="1" applyAlignment="1">
      <alignment wrapText="1"/>
    </xf>
    <xf numFmtId="0" fontId="4" fillId="0" borderId="0" xfId="0" applyFont="1" applyAlignment="1">
      <alignment wrapText="1"/>
    </xf>
    <xf numFmtId="0" fontId="2" fillId="0" borderId="0" xfId="0" applyFont="1" applyAlignment="1">
      <alignment horizontal="left" vertical="top"/>
    </xf>
    <xf numFmtId="167" fontId="2" fillId="0" borderId="0" xfId="0" applyNumberFormat="1" applyFont="1" applyAlignment="1">
      <alignment horizontal="left"/>
    </xf>
    <xf numFmtId="170" fontId="7" fillId="0" borderId="0" xfId="0" applyNumberFormat="1" applyFont="1" applyAlignment="1"/>
    <xf numFmtId="0" fontId="9" fillId="0" borderId="0" xfId="0" applyFont="1" applyAlignment="1">
      <alignment wrapText="1"/>
    </xf>
    <xf numFmtId="0" fontId="8" fillId="0" borderId="0" xfId="0" applyFont="1" applyAlignment="1">
      <alignment horizontal="left"/>
    </xf>
    <xf numFmtId="165" fontId="9" fillId="0" borderId="0" xfId="0" applyNumberFormat="1" applyFont="1" applyAlignment="1"/>
    <xf numFmtId="0" fontId="10" fillId="0" borderId="0" xfId="0" applyFont="1" applyAlignment="1">
      <alignment wrapText="1"/>
    </xf>
    <xf numFmtId="0" fontId="7" fillId="0" borderId="0" xfId="0" applyFont="1" applyAlignment="1">
      <alignment wrapText="1"/>
    </xf>
    <xf numFmtId="0" fontId="7"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left" vertical="top"/>
    </xf>
    <xf numFmtId="170" fontId="7" fillId="0" borderId="1" xfId="0" applyNumberFormat="1" applyFont="1" applyBorder="1" applyAlignment="1">
      <alignment vertical="top"/>
    </xf>
    <xf numFmtId="44" fontId="7" fillId="0" borderId="1" xfId="0" applyNumberFormat="1" applyFont="1" applyBorder="1" applyAlignment="1">
      <alignment vertical="top"/>
    </xf>
    <xf numFmtId="170" fontId="7" fillId="0" borderId="2" xfId="0" applyNumberFormat="1" applyFont="1" applyBorder="1" applyAlignment="1"/>
    <xf numFmtId="164" fontId="7" fillId="0" borderId="0" xfId="0" applyNumberFormat="1" applyFont="1" applyBorder="1" applyAlignment="1"/>
    <xf numFmtId="0" fontId="0" fillId="0" borderId="0" xfId="0" applyAlignment="1">
      <alignment vertical="top" wrapText="1"/>
    </xf>
    <xf numFmtId="0" fontId="0" fillId="0" borderId="0" xfId="0" applyAlignment="1">
      <alignment wrapText="1"/>
    </xf>
    <xf numFmtId="0" fontId="3" fillId="0" borderId="0" xfId="0" applyFont="1" applyBorder="1" applyAlignment="1">
      <alignment wrapText="1"/>
    </xf>
    <xf numFmtId="0" fontId="4"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13" fillId="0" borderId="0" xfId="0" applyFont="1" applyAlignment="1">
      <alignment horizontal="left"/>
    </xf>
    <xf numFmtId="0" fontId="15" fillId="0" borderId="0" xfId="0" applyFont="1" applyAlignment="1">
      <alignment wrapText="1"/>
    </xf>
    <xf numFmtId="170" fontId="15" fillId="0" borderId="0" xfId="0" applyNumberFormat="1" applyFont="1" applyBorder="1" applyAlignment="1"/>
    <xf numFmtId="0" fontId="17" fillId="0" borderId="0" xfId="0" applyFont="1" applyAlignment="1">
      <alignment wrapText="1"/>
    </xf>
    <xf numFmtId="0" fontId="17" fillId="0" borderId="0" xfId="0" applyFont="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6" fontId="0" fillId="0" borderId="0" xfId="0" applyNumberFormat="1" applyAlignment="1">
      <alignment wrapText="1"/>
    </xf>
    <xf numFmtId="6" fontId="3" fillId="0" borderId="0" xfId="0" applyNumberFormat="1" applyFont="1" applyBorder="1" applyAlignment="1">
      <alignment wrapText="1"/>
    </xf>
    <xf numFmtId="170" fontId="7" fillId="0" borderId="2" xfId="0" applyNumberFormat="1" applyFont="1" applyBorder="1" applyAlignment="1" applyProtection="1">
      <protection locked="0"/>
    </xf>
    <xf numFmtId="6" fontId="3" fillId="0" borderId="0" xfId="0" applyNumberFormat="1" applyFont="1" applyBorder="1" applyAlignment="1" applyProtection="1">
      <alignment wrapText="1"/>
      <protection locked="0"/>
    </xf>
    <xf numFmtId="0" fontId="0" fillId="0" borderId="0" xfId="0" applyAlignment="1">
      <alignment wrapText="1"/>
    </xf>
    <xf numFmtId="0" fontId="13" fillId="0" borderId="0" xfId="0" applyFont="1" applyBorder="1" applyAlignment="1">
      <alignment horizontal="left"/>
    </xf>
    <xf numFmtId="170" fontId="7" fillId="0" borderId="0" xfId="0" applyNumberFormat="1" applyFont="1" applyBorder="1" applyAlignment="1" applyProtection="1">
      <protection locked="0"/>
    </xf>
    <xf numFmtId="170" fontId="7" fillId="0" borderId="0" xfId="0" applyNumberFormat="1" applyFont="1" applyBorder="1" applyAlignment="1"/>
    <xf numFmtId="0" fontId="13" fillId="0" borderId="0" xfId="0" applyFont="1" applyFill="1" applyBorder="1" applyAlignment="1">
      <alignment horizontal="left"/>
    </xf>
    <xf numFmtId="170" fontId="15" fillId="0" borderId="0" xfId="0" applyNumberFormat="1" applyFont="1" applyFill="1" applyBorder="1" applyAlignment="1">
      <alignment horizontal="right"/>
    </xf>
    <xf numFmtId="172" fontId="17" fillId="0" borderId="0" xfId="3" applyNumberFormat="1" applyFont="1" applyFill="1" applyBorder="1" applyAlignment="1">
      <alignment horizontal="right" wrapText="1"/>
    </xf>
    <xf numFmtId="44" fontId="15" fillId="0" borderId="0" xfId="0" applyNumberFormat="1" applyFont="1" applyFill="1" applyBorder="1" applyAlignment="1"/>
    <xf numFmtId="170" fontId="17" fillId="0" borderId="0" xfId="0" applyNumberFormat="1" applyFont="1" applyFill="1" applyBorder="1" applyAlignment="1"/>
    <xf numFmtId="1" fontId="17" fillId="0" borderId="0" xfId="0" applyNumberFormat="1" applyFont="1" applyFill="1" applyBorder="1" applyAlignment="1"/>
    <xf numFmtId="0" fontId="2" fillId="0" borderId="0" xfId="0" applyFont="1" applyFill="1" applyBorder="1" applyAlignment="1">
      <alignment horizontal="left"/>
    </xf>
    <xf numFmtId="170" fontId="7" fillId="0" borderId="0" xfId="0" applyNumberFormat="1" applyFont="1" applyFill="1" applyBorder="1" applyAlignment="1"/>
    <xf numFmtId="0" fontId="8" fillId="0" borderId="0" xfId="0" applyFont="1" applyFill="1" applyBorder="1" applyAlignment="1">
      <alignment horizontal="left"/>
    </xf>
    <xf numFmtId="171" fontId="9" fillId="0" borderId="0" xfId="1" applyNumberFormat="1" applyFont="1" applyFill="1" applyBorder="1" applyAlignment="1"/>
    <xf numFmtId="170" fontId="9" fillId="0" borderId="0" xfId="0" applyNumberFormat="1" applyFont="1" applyFill="1" applyBorder="1" applyAlignment="1"/>
    <xf numFmtId="9" fontId="9" fillId="0" borderId="0" xfId="3" applyFont="1" applyFill="1" applyBorder="1" applyAlignment="1"/>
    <xf numFmtId="0" fontId="8" fillId="0" borderId="0" xfId="0" applyFont="1" applyFill="1" applyBorder="1" applyAlignment="1">
      <alignment horizontal="left" vertical="top"/>
    </xf>
    <xf numFmtId="170" fontId="7" fillId="0" borderId="0" xfId="0" applyNumberFormat="1" applyFont="1" applyFill="1" applyBorder="1" applyAlignment="1">
      <alignment vertical="top"/>
    </xf>
    <xf numFmtId="171" fontId="9" fillId="0" borderId="0" xfId="0" applyNumberFormat="1" applyFont="1" applyFill="1" applyBorder="1" applyAlignment="1">
      <alignment vertical="top"/>
    </xf>
    <xf numFmtId="168" fontId="9" fillId="0" borderId="0" xfId="0" applyNumberFormat="1" applyFont="1" applyFill="1" applyBorder="1" applyAlignment="1">
      <alignment vertical="top"/>
    </xf>
    <xf numFmtId="44" fontId="7" fillId="0" borderId="0" xfId="0" applyNumberFormat="1" applyFont="1" applyFill="1" applyBorder="1" applyAlignment="1">
      <alignment vertical="top"/>
    </xf>
    <xf numFmtId="169" fontId="9" fillId="0" borderId="0" xfId="0" applyNumberFormat="1" applyFont="1" applyFill="1" applyBorder="1" applyAlignment="1">
      <alignment vertical="top"/>
    </xf>
    <xf numFmtId="0" fontId="0" fillId="0" borderId="0" xfId="0" applyAlignment="1">
      <alignment wrapText="1"/>
    </xf>
    <xf numFmtId="0" fontId="0" fillId="0" borderId="0" xfId="0" applyAlignment="1">
      <alignment wrapText="1"/>
    </xf>
    <xf numFmtId="0" fontId="17" fillId="0" borderId="0" xfId="0" applyFont="1" applyFill="1" applyAlignment="1">
      <alignment wrapText="1"/>
    </xf>
    <xf numFmtId="0" fontId="0" fillId="0" borderId="0" xfId="0" applyAlignment="1">
      <alignment wrapText="1"/>
    </xf>
    <xf numFmtId="8" fontId="7" fillId="0" borderId="1" xfId="0" applyNumberFormat="1" applyFont="1" applyBorder="1" applyAlignment="1">
      <alignment vertical="top"/>
    </xf>
    <xf numFmtId="0" fontId="0" fillId="0" borderId="0" xfId="0" applyAlignment="1">
      <alignment wrapText="1"/>
    </xf>
    <xf numFmtId="0" fontId="0" fillId="0" borderId="0" xfId="0" applyAlignment="1">
      <alignment wrapText="1"/>
    </xf>
    <xf numFmtId="172" fontId="9" fillId="0" borderId="0" xfId="0" applyNumberFormat="1" applyFont="1" applyAlignment="1"/>
    <xf numFmtId="0" fontId="0" fillId="0" borderId="0" xfId="0" applyAlignment="1">
      <alignment wrapText="1"/>
    </xf>
    <xf numFmtId="0" fontId="0" fillId="0" borderId="0" xfId="0" applyAlignment="1">
      <alignment wrapText="1"/>
    </xf>
    <xf numFmtId="173" fontId="3" fillId="0" borderId="1" xfId="4" applyNumberFormat="1" applyFont="1" applyBorder="1" applyAlignment="1">
      <alignment vertical="top"/>
    </xf>
    <xf numFmtId="175" fontId="3" fillId="0" borderId="1" xfId="4" applyNumberFormat="1" applyFont="1" applyBorder="1" applyAlignment="1">
      <alignment vertical="top"/>
    </xf>
    <xf numFmtId="0" fontId="26" fillId="4" borderId="0" xfId="0" applyFont="1" applyFill="1" applyAlignment="1">
      <alignment wrapText="1"/>
    </xf>
    <xf numFmtId="0" fontId="27" fillId="0" borderId="0" xfId="0" applyFont="1" applyAlignment="1">
      <alignment wrapText="1"/>
    </xf>
    <xf numFmtId="0" fontId="30" fillId="0" borderId="0" xfId="0" applyFont="1" applyAlignment="1">
      <alignment wrapText="1"/>
    </xf>
    <xf numFmtId="0" fontId="26" fillId="0" borderId="0" xfId="0" applyFont="1" applyAlignment="1">
      <alignment wrapText="1"/>
    </xf>
    <xf numFmtId="0" fontId="30" fillId="0" borderId="0" xfId="0" applyFont="1" applyAlignment="1">
      <alignment vertical="top" wrapText="1"/>
    </xf>
    <xf numFmtId="0" fontId="2" fillId="0" borderId="0" xfId="0" applyFont="1" applyBorder="1" applyAlignment="1">
      <alignment horizontal="left"/>
    </xf>
    <xf numFmtId="0" fontId="16" fillId="0" borderId="0" xfId="0" applyFont="1" applyBorder="1" applyAlignment="1">
      <alignment wrapText="1"/>
    </xf>
    <xf numFmtId="0" fontId="0" fillId="0" borderId="0" xfId="0" applyBorder="1" applyAlignment="1">
      <alignment wrapText="1"/>
    </xf>
    <xf numFmtId="0" fontId="10" fillId="0" borderId="0" xfId="0" applyFont="1" applyBorder="1" applyAlignment="1">
      <alignment wrapText="1"/>
    </xf>
    <xf numFmtId="0" fontId="7" fillId="0" borderId="0" xfId="0" applyFont="1" applyBorder="1" applyAlignment="1">
      <alignment vertical="top" wrapText="1"/>
    </xf>
    <xf numFmtId="171" fontId="9" fillId="0" borderId="0" xfId="1" applyNumberFormat="1" applyFont="1" applyBorder="1" applyAlignment="1"/>
    <xf numFmtId="1" fontId="9" fillId="0" borderId="0" xfId="0" applyNumberFormat="1" applyFont="1" applyBorder="1" applyAlignment="1"/>
    <xf numFmtId="170" fontId="9" fillId="0" borderId="0" xfId="0" applyNumberFormat="1" applyFont="1" applyBorder="1" applyAlignment="1"/>
    <xf numFmtId="9" fontId="4" fillId="0" borderId="0" xfId="0" applyNumberFormat="1" applyFont="1" applyBorder="1" applyAlignment="1">
      <alignment vertical="center" wrapText="1"/>
    </xf>
    <xf numFmtId="9" fontId="9" fillId="0" borderId="0" xfId="3" applyFont="1" applyBorder="1" applyAlignment="1"/>
    <xf numFmtId="0" fontId="2" fillId="0" borderId="0" xfId="4" applyBorder="1" applyAlignment="1">
      <alignment wrapText="1"/>
    </xf>
    <xf numFmtId="0" fontId="2" fillId="0" borderId="0" xfId="4" applyBorder="1" applyAlignment="1">
      <alignment horizontal="left" vertical="top"/>
    </xf>
    <xf numFmtId="0" fontId="10" fillId="0" borderId="0" xfId="0" applyFont="1" applyBorder="1" applyAlignment="1">
      <alignment vertical="top" wrapText="1"/>
    </xf>
    <xf numFmtId="0" fontId="2" fillId="0" borderId="0" xfId="0" applyFont="1" applyBorder="1" applyAlignment="1">
      <alignment horizontal="left" vertical="top"/>
    </xf>
    <xf numFmtId="0" fontId="8" fillId="0" borderId="0" xfId="0" applyFont="1" applyBorder="1" applyAlignment="1">
      <alignment horizontal="left" vertical="top"/>
    </xf>
    <xf numFmtId="173" fontId="3" fillId="0" borderId="0" xfId="4" applyNumberFormat="1" applyFont="1" applyBorder="1" applyAlignment="1">
      <alignment vertical="top"/>
    </xf>
    <xf numFmtId="173" fontId="3" fillId="0" borderId="0" xfId="0" applyNumberFormat="1" applyFont="1" applyBorder="1" applyAlignment="1">
      <alignment vertical="top"/>
    </xf>
    <xf numFmtId="170" fontId="7" fillId="0" borderId="0" xfId="0" applyNumberFormat="1" applyFont="1" applyBorder="1" applyAlignment="1">
      <alignment vertical="top"/>
    </xf>
    <xf numFmtId="174" fontId="4" fillId="0" borderId="0" xfId="4" applyNumberFormat="1" applyFont="1" applyBorder="1" applyAlignment="1">
      <alignment vertical="top"/>
    </xf>
    <xf numFmtId="174" fontId="4" fillId="0" borderId="0" xfId="0" applyNumberFormat="1" applyFont="1" applyBorder="1" applyAlignment="1">
      <alignment vertical="top"/>
    </xf>
    <xf numFmtId="171" fontId="9" fillId="0" borderId="0" xfId="0" applyNumberFormat="1" applyFont="1" applyBorder="1" applyAlignment="1">
      <alignment vertical="top"/>
    </xf>
    <xf numFmtId="168" fontId="9" fillId="0" borderId="0" xfId="0" applyNumberFormat="1" applyFont="1" applyBorder="1" applyAlignment="1">
      <alignment vertical="top"/>
    </xf>
    <xf numFmtId="175" fontId="3" fillId="0" borderId="0" xfId="4" applyNumberFormat="1" applyFont="1" applyBorder="1" applyAlignment="1">
      <alignment vertical="top"/>
    </xf>
    <xf numFmtId="175" fontId="3" fillId="0" borderId="0" xfId="0" applyNumberFormat="1" applyFont="1" applyBorder="1" applyAlignment="1">
      <alignment vertical="top"/>
    </xf>
    <xf numFmtId="8" fontId="7" fillId="0" borderId="0" xfId="0" applyNumberFormat="1" applyFont="1" applyBorder="1" applyAlignment="1">
      <alignment vertical="top"/>
    </xf>
    <xf numFmtId="44" fontId="7" fillId="0" borderId="0" xfId="0" applyNumberFormat="1" applyFont="1" applyBorder="1" applyAlignment="1">
      <alignment vertical="top"/>
    </xf>
    <xf numFmtId="176" fontId="4" fillId="0" borderId="0" xfId="4" applyNumberFormat="1" applyFont="1" applyBorder="1" applyAlignment="1">
      <alignment vertical="top"/>
    </xf>
    <xf numFmtId="176" fontId="4" fillId="0" borderId="0" xfId="0" applyNumberFormat="1" applyFont="1" applyBorder="1" applyAlignment="1">
      <alignment vertical="top"/>
    </xf>
    <xf numFmtId="43" fontId="9" fillId="0" borderId="0" xfId="0" applyNumberFormat="1" applyFont="1" applyBorder="1" applyAlignment="1">
      <alignment vertical="top"/>
    </xf>
    <xf numFmtId="173" fontId="3" fillId="0" borderId="1" xfId="0" applyNumberFormat="1" applyFont="1" applyBorder="1" applyAlignment="1">
      <alignment vertical="top"/>
    </xf>
    <xf numFmtId="175" fontId="3" fillId="0" borderId="1" xfId="0" applyNumberFormat="1" applyFont="1" applyBorder="1" applyAlignment="1">
      <alignment vertical="top"/>
    </xf>
    <xf numFmtId="0" fontId="0" fillId="0" borderId="0" xfId="0" applyBorder="1" applyAlignment="1" applyProtection="1">
      <alignment wrapText="1"/>
      <protection locked="0"/>
    </xf>
    <xf numFmtId="0" fontId="3" fillId="0" borderId="0" xfId="0" applyFont="1" applyBorder="1" applyAlignment="1" applyProtection="1">
      <alignment wrapText="1"/>
      <protection locked="0"/>
    </xf>
    <xf numFmtId="170" fontId="3" fillId="0" borderId="0" xfId="2" applyNumberFormat="1" applyFont="1" applyBorder="1"/>
    <xf numFmtId="174" fontId="4" fillId="0" borderId="0" xfId="4" applyNumberFormat="1" applyFont="1" applyBorder="1"/>
    <xf numFmtId="171" fontId="9" fillId="0" borderId="0" xfId="0" applyNumberFormat="1" applyFont="1" applyBorder="1" applyAlignment="1" applyProtection="1">
      <protection locked="0"/>
    </xf>
    <xf numFmtId="171" fontId="9" fillId="0" borderId="0" xfId="0" applyNumberFormat="1" applyFont="1" applyBorder="1" applyAlignment="1"/>
    <xf numFmtId="168" fontId="9" fillId="0" borderId="0" xfId="0" applyNumberFormat="1" applyFont="1" applyBorder="1" applyAlignment="1" applyProtection="1">
      <protection locked="0"/>
    </xf>
    <xf numFmtId="168" fontId="9" fillId="0" borderId="0" xfId="0" applyNumberFormat="1" applyFont="1" applyBorder="1" applyAlignment="1"/>
    <xf numFmtId="174" fontId="2" fillId="0" borderId="0" xfId="4" applyNumberFormat="1" applyBorder="1" applyAlignment="1">
      <alignment horizontal="left"/>
    </xf>
    <xf numFmtId="6" fontId="0" fillId="0" borderId="0" xfId="0" applyNumberFormat="1" applyBorder="1" applyAlignment="1" applyProtection="1">
      <alignment wrapText="1"/>
      <protection locked="0"/>
    </xf>
    <xf numFmtId="6" fontId="0" fillId="0" borderId="0" xfId="0" applyNumberFormat="1" applyBorder="1" applyAlignment="1">
      <alignment wrapText="1"/>
    </xf>
    <xf numFmtId="0" fontId="22" fillId="0" borderId="6" xfId="0" applyFont="1" applyFill="1" applyBorder="1" applyAlignment="1">
      <alignment horizontal="center" wrapText="1"/>
    </xf>
    <xf numFmtId="0" fontId="22" fillId="5" borderId="6" xfId="0" applyFont="1" applyFill="1" applyBorder="1" applyAlignment="1">
      <alignment horizontal="center" wrapText="1"/>
    </xf>
    <xf numFmtId="0" fontId="21" fillId="0" borderId="6" xfId="0" applyFont="1" applyFill="1" applyBorder="1" applyAlignment="1">
      <alignment horizontal="center" wrapText="1"/>
    </xf>
    <xf numFmtId="0" fontId="21" fillId="5" borderId="6" xfId="0" applyFont="1" applyFill="1" applyBorder="1" applyAlignment="1">
      <alignment horizontal="center" wrapText="1"/>
    </xf>
    <xf numFmtId="0" fontId="8" fillId="5" borderId="0" xfId="0" applyFont="1" applyFill="1" applyBorder="1" applyAlignment="1" applyProtection="1">
      <alignment horizontal="left"/>
      <protection locked="0"/>
    </xf>
    <xf numFmtId="170" fontId="7" fillId="5" borderId="0" xfId="0" applyNumberFormat="1" applyFont="1" applyFill="1" applyBorder="1" applyAlignment="1" applyProtection="1">
      <protection locked="0"/>
    </xf>
    <xf numFmtId="171" fontId="9" fillId="5" borderId="0" xfId="2" applyNumberFormat="1" applyFont="1" applyFill="1" applyBorder="1" applyAlignment="1" applyProtection="1">
      <protection locked="0"/>
    </xf>
    <xf numFmtId="168" fontId="9" fillId="5" borderId="0" xfId="0" applyNumberFormat="1" applyFont="1" applyFill="1" applyBorder="1" applyAlignment="1" applyProtection="1">
      <protection locked="0"/>
    </xf>
    <xf numFmtId="170" fontId="7" fillId="5" borderId="2" xfId="0" applyNumberFormat="1" applyFont="1" applyFill="1" applyBorder="1" applyAlignment="1" applyProtection="1">
      <protection locked="0"/>
    </xf>
    <xf numFmtId="164" fontId="7" fillId="5" borderId="0" xfId="0" applyNumberFormat="1" applyFont="1" applyFill="1" applyBorder="1" applyAlignment="1" applyProtection="1">
      <protection locked="0"/>
    </xf>
    <xf numFmtId="0" fontId="8" fillId="5" borderId="0" xfId="0" applyFont="1" applyFill="1" applyBorder="1" applyAlignment="1">
      <alignment horizontal="left"/>
    </xf>
    <xf numFmtId="170" fontId="7" fillId="5" borderId="0" xfId="0" applyNumberFormat="1" applyFont="1" applyFill="1" applyBorder="1" applyAlignment="1"/>
    <xf numFmtId="171" fontId="9" fillId="5" borderId="0" xfId="2" applyNumberFormat="1" applyFont="1" applyFill="1" applyBorder="1" applyAlignment="1"/>
    <xf numFmtId="168" fontId="9" fillId="5" borderId="0" xfId="0" applyNumberFormat="1" applyFont="1" applyFill="1" applyBorder="1" applyAlignment="1"/>
    <xf numFmtId="170" fontId="7" fillId="5" borderId="2" xfId="0" applyNumberFormat="1" applyFont="1" applyFill="1" applyBorder="1" applyAlignment="1"/>
    <xf numFmtId="171" fontId="9" fillId="5" borderId="0" xfId="1" applyNumberFormat="1" applyFont="1" applyFill="1" applyBorder="1" applyAlignment="1"/>
    <xf numFmtId="164" fontId="7" fillId="5" borderId="0" xfId="0" applyNumberFormat="1" applyFont="1" applyFill="1" applyBorder="1" applyAlignment="1"/>
    <xf numFmtId="0" fontId="31" fillId="0" borderId="6" xfId="0" applyFont="1" applyFill="1" applyBorder="1" applyAlignment="1">
      <alignment horizontal="center" wrapText="1"/>
    </xf>
    <xf numFmtId="0" fontId="21" fillId="5" borderId="6" xfId="0" applyFont="1" applyFill="1" applyBorder="1" applyAlignment="1" applyProtection="1">
      <alignment horizontal="center" wrapText="1"/>
      <protection locked="0"/>
    </xf>
    <xf numFmtId="0" fontId="21" fillId="0" borderId="6" xfId="0" applyFont="1" applyFill="1" applyBorder="1" applyAlignment="1" applyProtection="1">
      <alignment horizontal="center" wrapText="1"/>
      <protection locked="0"/>
    </xf>
    <xf numFmtId="0" fontId="2" fillId="5" borderId="0" xfId="0" applyFont="1" applyFill="1" applyBorder="1" applyAlignment="1">
      <alignment horizontal="left"/>
    </xf>
    <xf numFmtId="0" fontId="13" fillId="5" borderId="0" xfId="0" applyFont="1" applyFill="1" applyBorder="1" applyAlignment="1">
      <alignment horizontal="left"/>
    </xf>
    <xf numFmtId="170" fontId="15" fillId="5" borderId="0" xfId="0" applyNumberFormat="1" applyFont="1" applyFill="1" applyBorder="1" applyAlignment="1">
      <alignment horizontal="right"/>
    </xf>
    <xf numFmtId="165" fontId="17" fillId="0" borderId="0" xfId="0" applyNumberFormat="1" applyFont="1" applyBorder="1" applyAlignment="1"/>
    <xf numFmtId="165" fontId="17" fillId="5" borderId="0" xfId="0" applyNumberFormat="1" applyFont="1" applyFill="1" applyBorder="1" applyAlignment="1"/>
    <xf numFmtId="166" fontId="17" fillId="0" borderId="0" xfId="0" applyNumberFormat="1" applyFont="1" applyBorder="1" applyAlignment="1"/>
    <xf numFmtId="0" fontId="17" fillId="5" borderId="0" xfId="0" applyFont="1" applyFill="1" applyBorder="1" applyAlignment="1">
      <alignment horizontal="right" wrapText="1"/>
    </xf>
    <xf numFmtId="0" fontId="13" fillId="0" borderId="0" xfId="0" applyFont="1" applyBorder="1" applyAlignment="1">
      <alignment wrapText="1"/>
    </xf>
    <xf numFmtId="165" fontId="20" fillId="0" borderId="0" xfId="0" applyNumberFormat="1" applyFont="1" applyBorder="1" applyAlignment="1"/>
    <xf numFmtId="0" fontId="20" fillId="5" borderId="0" xfId="0" applyFont="1" applyFill="1" applyBorder="1" applyAlignment="1">
      <alignment horizontal="right" wrapText="1"/>
    </xf>
    <xf numFmtId="172" fontId="17" fillId="0" borderId="0" xfId="3" applyNumberFormat="1" applyFont="1" applyBorder="1" applyAlignment="1"/>
    <xf numFmtId="166" fontId="17" fillId="0" borderId="0" xfId="0" applyNumberFormat="1" applyFont="1" applyBorder="1" applyAlignment="1">
      <alignment horizontal="right"/>
    </xf>
    <xf numFmtId="44" fontId="15" fillId="0" borderId="0" xfId="0" applyNumberFormat="1" applyFont="1" applyBorder="1" applyAlignment="1"/>
    <xf numFmtId="44" fontId="15" fillId="5" borderId="0" xfId="0" applyNumberFormat="1" applyFont="1" applyFill="1" applyBorder="1" applyAlignment="1"/>
    <xf numFmtId="170" fontId="17" fillId="0" borderId="0" xfId="0" applyNumberFormat="1" applyFont="1" applyBorder="1" applyAlignment="1"/>
    <xf numFmtId="170" fontId="17" fillId="5" borderId="0" xfId="0" applyNumberFormat="1" applyFont="1" applyFill="1" applyBorder="1" applyAlignment="1"/>
    <xf numFmtId="1" fontId="17" fillId="0" borderId="0" xfId="0" applyNumberFormat="1" applyFont="1" applyBorder="1" applyAlignment="1"/>
    <xf numFmtId="1" fontId="17" fillId="5" borderId="0" xfId="0" applyNumberFormat="1" applyFont="1" applyFill="1" applyBorder="1" applyAlignment="1"/>
    <xf numFmtId="170" fontId="9" fillId="5" borderId="0" xfId="0" applyNumberFormat="1" applyFont="1" applyFill="1" applyBorder="1" applyAlignment="1"/>
    <xf numFmtId="9" fontId="9" fillId="5" borderId="0" xfId="3" applyFont="1" applyFill="1" applyBorder="1" applyAlignment="1"/>
    <xf numFmtId="0" fontId="8" fillId="5" borderId="0" xfId="0" applyFont="1" applyFill="1" applyBorder="1" applyAlignment="1">
      <alignment horizontal="left" vertical="top"/>
    </xf>
    <xf numFmtId="170" fontId="7" fillId="5" borderId="0" xfId="0" applyNumberFormat="1" applyFont="1" applyFill="1" applyBorder="1" applyAlignment="1">
      <alignment vertical="top"/>
    </xf>
    <xf numFmtId="171" fontId="9" fillId="5" borderId="0" xfId="0" applyNumberFormat="1" applyFont="1" applyFill="1" applyBorder="1" applyAlignment="1">
      <alignment vertical="top"/>
    </xf>
    <xf numFmtId="168" fontId="9" fillId="5" borderId="0" xfId="0" applyNumberFormat="1" applyFont="1" applyFill="1" applyBorder="1" applyAlignment="1">
      <alignment vertical="top"/>
    </xf>
    <xf numFmtId="44" fontId="7" fillId="5" borderId="0" xfId="0" applyNumberFormat="1" applyFont="1" applyFill="1" applyBorder="1" applyAlignment="1">
      <alignment vertical="top"/>
    </xf>
    <xf numFmtId="169" fontId="9" fillId="5" borderId="0" xfId="0" applyNumberFormat="1" applyFont="1" applyFill="1" applyBorder="1" applyAlignment="1">
      <alignment vertical="top"/>
    </xf>
    <xf numFmtId="44" fontId="7" fillId="5" borderId="1" xfId="0" applyNumberFormat="1" applyFont="1" applyFill="1" applyBorder="1" applyAlignment="1">
      <alignment vertical="top"/>
    </xf>
    <xf numFmtId="170" fontId="7" fillId="5" borderId="1" xfId="0" applyNumberFormat="1" applyFont="1" applyFill="1" applyBorder="1" applyAlignment="1">
      <alignment vertical="top"/>
    </xf>
    <xf numFmtId="0" fontId="37" fillId="4" borderId="0" xfId="0" applyFont="1" applyFill="1" applyAlignment="1">
      <alignment wrapText="1"/>
    </xf>
    <xf numFmtId="0" fontId="14" fillId="4" borderId="0" xfId="0" applyFont="1" applyFill="1" applyAlignment="1">
      <alignment wrapText="1"/>
    </xf>
    <xf numFmtId="0" fontId="13" fillId="4" borderId="0" xfId="0" applyFont="1" applyFill="1" applyAlignment="1">
      <alignment horizontal="left"/>
    </xf>
    <xf numFmtId="0" fontId="13" fillId="4" borderId="0" xfId="0" applyFont="1" applyFill="1" applyBorder="1" applyAlignment="1">
      <alignment horizontal="left"/>
    </xf>
    <xf numFmtId="0" fontId="0" fillId="4" borderId="0" xfId="0" applyFill="1" applyAlignment="1">
      <alignment wrapText="1"/>
    </xf>
    <xf numFmtId="0" fontId="1" fillId="4" borderId="0" xfId="0" applyFont="1" applyFill="1" applyAlignment="1">
      <alignment wrapText="1"/>
    </xf>
    <xf numFmtId="0" fontId="2" fillId="4" borderId="0" xfId="0" applyFont="1" applyFill="1" applyAlignment="1">
      <alignment horizontal="left"/>
    </xf>
    <xf numFmtId="172" fontId="8" fillId="0" borderId="0" xfId="3" applyNumberFormat="1" applyFont="1" applyAlignment="1">
      <alignment horizontal="left"/>
    </xf>
    <xf numFmtId="171" fontId="15" fillId="0" borderId="0" xfId="1" applyNumberFormat="1" applyFont="1" applyBorder="1" applyAlignment="1"/>
    <xf numFmtId="171" fontId="15" fillId="5" borderId="0" xfId="1" applyNumberFormat="1" applyFont="1" applyFill="1" applyBorder="1" applyAlignment="1">
      <alignment horizontal="right"/>
    </xf>
    <xf numFmtId="171" fontId="15" fillId="0" borderId="0" xfId="1" applyNumberFormat="1" applyFont="1" applyFill="1" applyBorder="1" applyAlignment="1">
      <alignment horizontal="right"/>
    </xf>
    <xf numFmtId="0" fontId="39" fillId="0" borderId="0" xfId="0" applyFont="1" applyAlignment="1">
      <alignment wrapText="1"/>
    </xf>
    <xf numFmtId="172" fontId="9" fillId="0" borderId="0" xfId="3" applyNumberFormat="1" applyFont="1" applyAlignment="1">
      <alignment horizontal="right"/>
    </xf>
    <xf numFmtId="180" fontId="0" fillId="4" borderId="0" xfId="0" applyNumberFormat="1" applyFill="1" applyAlignment="1">
      <alignment horizontal="centerContinuous" wrapText="1"/>
    </xf>
    <xf numFmtId="172" fontId="17" fillId="5" borderId="0" xfId="3" applyNumberFormat="1" applyFont="1" applyFill="1" applyBorder="1" applyAlignment="1"/>
    <xf numFmtId="172" fontId="9" fillId="5" borderId="0" xfId="3" applyNumberFormat="1" applyFont="1" applyFill="1" applyBorder="1" applyAlignment="1">
      <alignment horizontal="right"/>
    </xf>
    <xf numFmtId="0" fontId="40" fillId="5" borderId="6" xfId="0" applyFont="1" applyFill="1" applyBorder="1" applyAlignment="1">
      <alignment horizontal="center" wrapText="1"/>
    </xf>
    <xf numFmtId="0" fontId="40" fillId="0" borderId="6" xfId="0" applyFont="1" applyFill="1" applyBorder="1" applyAlignment="1">
      <alignment horizontal="center" wrapText="1"/>
    </xf>
    <xf numFmtId="0" fontId="41" fillId="5" borderId="0" xfId="0" applyFont="1" applyFill="1" applyBorder="1" applyAlignment="1">
      <alignment horizontal="left"/>
    </xf>
    <xf numFmtId="0" fontId="42" fillId="0" borderId="0" xfId="0" applyFont="1" applyAlignment="1">
      <alignment wrapText="1"/>
    </xf>
    <xf numFmtId="0" fontId="41" fillId="0" borderId="0" xfId="0" applyFont="1" applyAlignment="1">
      <alignment horizontal="left"/>
    </xf>
    <xf numFmtId="170" fontId="43" fillId="5" borderId="0" xfId="0" applyNumberFormat="1" applyFont="1" applyFill="1" applyBorder="1" applyAlignment="1">
      <alignment horizontal="right"/>
    </xf>
    <xf numFmtId="170" fontId="43" fillId="0" borderId="0" xfId="0" applyNumberFormat="1" applyFont="1" applyBorder="1" applyAlignment="1"/>
    <xf numFmtId="172" fontId="41" fillId="5" borderId="0" xfId="3" applyNumberFormat="1" applyFont="1" applyFill="1" applyBorder="1" applyAlignment="1"/>
    <xf numFmtId="172" fontId="41" fillId="0" borderId="0" xfId="3" applyNumberFormat="1" applyFont="1" applyBorder="1" applyAlignment="1"/>
    <xf numFmtId="0" fontId="41" fillId="5" borderId="0" xfId="0" applyFont="1" applyFill="1" applyBorder="1" applyAlignment="1">
      <alignment horizontal="right" wrapText="1"/>
    </xf>
    <xf numFmtId="0" fontId="41" fillId="0" borderId="0" xfId="0" applyFont="1" applyBorder="1" applyAlignment="1">
      <alignment wrapText="1"/>
    </xf>
    <xf numFmtId="0" fontId="44" fillId="5" borderId="0" xfId="0" applyFont="1" applyFill="1" applyBorder="1" applyAlignment="1">
      <alignment horizontal="right" wrapText="1"/>
    </xf>
    <xf numFmtId="165" fontId="41" fillId="5" borderId="0" xfId="0" applyNumberFormat="1" applyFont="1" applyFill="1" applyBorder="1" applyAlignment="1"/>
    <xf numFmtId="165" fontId="41" fillId="0" borderId="0" xfId="0" applyNumberFormat="1" applyFont="1" applyBorder="1" applyAlignment="1"/>
    <xf numFmtId="44" fontId="43" fillId="5" borderId="0" xfId="0" applyNumberFormat="1" applyFont="1" applyFill="1" applyBorder="1" applyAlignment="1"/>
    <xf numFmtId="44" fontId="43" fillId="0" borderId="0" xfId="0" applyNumberFormat="1" applyFont="1" applyBorder="1" applyAlignment="1"/>
    <xf numFmtId="171" fontId="43" fillId="5" borderId="0" xfId="1" applyNumberFormat="1" applyFont="1" applyFill="1" applyBorder="1" applyAlignment="1">
      <alignment horizontal="right"/>
    </xf>
    <xf numFmtId="171" fontId="43" fillId="0" borderId="0" xfId="1" applyNumberFormat="1" applyFont="1" applyBorder="1" applyAlignment="1"/>
    <xf numFmtId="170" fontId="41" fillId="5" borderId="0" xfId="0" applyNumberFormat="1" applyFont="1" applyFill="1" applyBorder="1" applyAlignment="1"/>
    <xf numFmtId="170" fontId="41" fillId="0" borderId="0" xfId="0" applyNumberFormat="1" applyFont="1" applyBorder="1" applyAlignment="1"/>
    <xf numFmtId="1" fontId="41" fillId="5" borderId="0" xfId="0" applyNumberFormat="1" applyFont="1" applyFill="1" applyBorder="1" applyAlignment="1"/>
    <xf numFmtId="1" fontId="41" fillId="0" borderId="0" xfId="0" applyNumberFormat="1" applyFont="1" applyBorder="1" applyAlignment="1"/>
    <xf numFmtId="0" fontId="45" fillId="5" borderId="6" xfId="0" applyFont="1" applyFill="1" applyBorder="1" applyAlignment="1">
      <alignment horizontal="center" wrapText="1"/>
    </xf>
    <xf numFmtId="0" fontId="45" fillId="0" borderId="6" xfId="0" applyFont="1" applyFill="1" applyBorder="1" applyAlignment="1">
      <alignment horizontal="center" wrapText="1"/>
    </xf>
    <xf numFmtId="0" fontId="46" fillId="5" borderId="0" xfId="0" applyFont="1" applyFill="1" applyBorder="1" applyAlignment="1">
      <alignment horizontal="left"/>
    </xf>
    <xf numFmtId="0" fontId="47" fillId="0" borderId="0" xfId="0" applyFont="1" applyAlignment="1">
      <alignment wrapText="1"/>
    </xf>
    <xf numFmtId="0" fontId="46" fillId="0" borderId="0" xfId="0" applyFont="1" applyAlignment="1">
      <alignment horizontal="left"/>
    </xf>
    <xf numFmtId="0" fontId="48" fillId="0" borderId="0" xfId="0" applyFont="1" applyAlignment="1">
      <alignment wrapText="1"/>
    </xf>
    <xf numFmtId="170" fontId="48" fillId="5" borderId="0" xfId="0" applyNumberFormat="1" applyFont="1" applyFill="1" applyBorder="1" applyAlignment="1"/>
    <xf numFmtId="170" fontId="48" fillId="0" borderId="0" xfId="0" applyNumberFormat="1" applyFont="1" applyAlignment="1"/>
    <xf numFmtId="172" fontId="46" fillId="5" borderId="0" xfId="3" applyNumberFormat="1" applyFont="1" applyFill="1" applyBorder="1" applyAlignment="1">
      <alignment horizontal="right"/>
    </xf>
    <xf numFmtId="172" fontId="46" fillId="0" borderId="0" xfId="3" applyNumberFormat="1" applyFont="1" applyAlignment="1">
      <alignment horizontal="right"/>
    </xf>
    <xf numFmtId="0" fontId="46" fillId="0" borderId="0" xfId="0" applyFont="1" applyBorder="1" applyAlignment="1">
      <alignment wrapText="1"/>
    </xf>
    <xf numFmtId="0" fontId="47" fillId="0" borderId="0" xfId="0" applyFont="1" applyBorder="1" applyAlignment="1">
      <alignment wrapText="1"/>
    </xf>
    <xf numFmtId="0" fontId="46" fillId="0" borderId="0" xfId="0" applyFont="1" applyBorder="1" applyAlignment="1">
      <alignment horizontal="left"/>
    </xf>
    <xf numFmtId="171" fontId="46" fillId="5" borderId="0" xfId="1" applyNumberFormat="1" applyFont="1" applyFill="1" applyBorder="1" applyAlignment="1"/>
    <xf numFmtId="171" fontId="46" fillId="0" borderId="0" xfId="1" applyNumberFormat="1" applyFont="1" applyBorder="1" applyAlignment="1"/>
    <xf numFmtId="170" fontId="46" fillId="5" borderId="0" xfId="0" applyNumberFormat="1" applyFont="1" applyFill="1" applyBorder="1" applyAlignment="1"/>
    <xf numFmtId="170" fontId="46" fillId="0" borderId="0" xfId="0" applyNumberFormat="1" applyFont="1" applyBorder="1" applyAlignment="1"/>
    <xf numFmtId="9" fontId="46" fillId="5" borderId="0" xfId="3" applyFont="1" applyFill="1" applyBorder="1" applyAlignment="1"/>
    <xf numFmtId="9" fontId="46" fillId="0" borderId="0" xfId="0" applyNumberFormat="1" applyFont="1" applyBorder="1" applyAlignment="1">
      <alignment vertical="center" wrapText="1"/>
    </xf>
    <xf numFmtId="0" fontId="46" fillId="0" borderId="0" xfId="0" applyFont="1" applyAlignment="1">
      <alignment wrapText="1"/>
    </xf>
    <xf numFmtId="0" fontId="46" fillId="5" borderId="0" xfId="0" applyFont="1" applyFill="1" applyBorder="1" applyAlignment="1">
      <alignment horizontal="left" vertical="top"/>
    </xf>
    <xf numFmtId="0" fontId="49" fillId="0" borderId="0" xfId="0" applyFont="1" applyAlignment="1">
      <alignment vertical="top" wrapText="1"/>
    </xf>
    <xf numFmtId="0" fontId="46" fillId="0" borderId="0" xfId="0" applyFont="1" applyAlignment="1">
      <alignment horizontal="left" vertical="top"/>
    </xf>
    <xf numFmtId="170" fontId="48" fillId="5" borderId="0" xfId="0" applyNumberFormat="1" applyFont="1" applyFill="1" applyBorder="1" applyAlignment="1">
      <alignment vertical="top"/>
    </xf>
    <xf numFmtId="173" fontId="48" fillId="0" borderId="0" xfId="4" applyNumberFormat="1" applyFont="1" applyBorder="1" applyAlignment="1">
      <alignment vertical="top"/>
    </xf>
    <xf numFmtId="171" fontId="46" fillId="5" borderId="0" xfId="0" applyNumberFormat="1" applyFont="1" applyFill="1" applyBorder="1" applyAlignment="1">
      <alignment vertical="top"/>
    </xf>
    <xf numFmtId="174" fontId="46" fillId="0" borderId="0" xfId="4" applyNumberFormat="1" applyFont="1" applyBorder="1" applyAlignment="1">
      <alignment vertical="top"/>
    </xf>
    <xf numFmtId="168" fontId="46" fillId="5" borderId="0" xfId="0" applyNumberFormat="1" applyFont="1" applyFill="1" applyBorder="1" applyAlignment="1">
      <alignment vertical="top"/>
    </xf>
    <xf numFmtId="170" fontId="48" fillId="5" borderId="1" xfId="0" applyNumberFormat="1" applyFont="1" applyFill="1" applyBorder="1" applyAlignment="1">
      <alignment vertical="top"/>
    </xf>
    <xf numFmtId="173" fontId="48" fillId="0" borderId="1" xfId="4" applyNumberFormat="1" applyFont="1" applyBorder="1" applyAlignment="1">
      <alignment vertical="top"/>
    </xf>
    <xf numFmtId="44" fontId="48" fillId="5" borderId="0" xfId="0" applyNumberFormat="1" applyFont="1" applyFill="1" applyBorder="1" applyAlignment="1">
      <alignment vertical="top"/>
    </xf>
    <xf numFmtId="175" fontId="48" fillId="0" borderId="0" xfId="4" applyNumberFormat="1" applyFont="1" applyBorder="1" applyAlignment="1">
      <alignment vertical="top"/>
    </xf>
    <xf numFmtId="176" fontId="46" fillId="0" borderId="0" xfId="4" applyNumberFormat="1" applyFont="1" applyBorder="1" applyAlignment="1">
      <alignment vertical="top"/>
    </xf>
    <xf numFmtId="176" fontId="46" fillId="5" borderId="0" xfId="4" applyNumberFormat="1" applyFont="1" applyFill="1" applyBorder="1" applyAlignment="1">
      <alignment vertical="top"/>
    </xf>
    <xf numFmtId="169" fontId="46" fillId="5" borderId="0" xfId="0" applyNumberFormat="1" applyFont="1" applyFill="1" applyBorder="1" applyAlignment="1">
      <alignment vertical="top"/>
    </xf>
    <xf numFmtId="44" fontId="48" fillId="5" borderId="1" xfId="0" applyNumberFormat="1" applyFont="1" applyFill="1" applyBorder="1" applyAlignment="1">
      <alignment vertical="top"/>
    </xf>
    <xf numFmtId="175" fontId="48" fillId="0" borderId="1" xfId="4" applyNumberFormat="1" applyFont="1" applyBorder="1" applyAlignment="1">
      <alignment vertical="top"/>
    </xf>
    <xf numFmtId="0" fontId="45" fillId="5" borderId="6" xfId="0" applyFont="1" applyFill="1" applyBorder="1" applyAlignment="1" applyProtection="1">
      <alignment horizontal="center" wrapText="1"/>
      <protection locked="0"/>
    </xf>
    <xf numFmtId="0" fontId="50" fillId="0" borderId="6" xfId="0" applyFont="1" applyFill="1" applyBorder="1" applyAlignment="1">
      <alignment horizontal="center" wrapText="1"/>
    </xf>
    <xf numFmtId="0" fontId="46" fillId="5" borderId="0" xfId="0" applyFont="1" applyFill="1" applyBorder="1" applyAlignment="1" applyProtection="1">
      <alignment horizontal="left"/>
      <protection locked="0"/>
    </xf>
    <xf numFmtId="170" fontId="48" fillId="5" borderId="0" xfId="0" applyNumberFormat="1" applyFont="1" applyFill="1" applyBorder="1" applyAlignment="1" applyProtection="1">
      <protection locked="0"/>
    </xf>
    <xf numFmtId="170" fontId="48" fillId="0" borderId="0" xfId="2" applyNumberFormat="1" applyFont="1" applyBorder="1"/>
    <xf numFmtId="171" fontId="46" fillId="5" borderId="0" xfId="2" applyNumberFormat="1" applyFont="1" applyFill="1" applyBorder="1" applyAlignment="1" applyProtection="1">
      <protection locked="0"/>
    </xf>
    <xf numFmtId="174" fontId="46" fillId="0" borderId="0" xfId="4" applyNumberFormat="1" applyFont="1" applyBorder="1"/>
    <xf numFmtId="168" fontId="46" fillId="5" borderId="0" xfId="0" applyNumberFormat="1" applyFont="1" applyFill="1" applyBorder="1" applyAlignment="1" applyProtection="1">
      <protection locked="0"/>
    </xf>
    <xf numFmtId="170" fontId="48" fillId="5" borderId="2" xfId="0" applyNumberFormat="1" applyFont="1" applyFill="1" applyBorder="1" applyAlignment="1" applyProtection="1">
      <protection locked="0"/>
    </xf>
    <xf numFmtId="170" fontId="48" fillId="0" borderId="2" xfId="0" applyNumberFormat="1" applyFont="1" applyBorder="1" applyAlignment="1" applyProtection="1">
      <protection locked="0"/>
    </xf>
    <xf numFmtId="164" fontId="48" fillId="5" borderId="0" xfId="0" applyNumberFormat="1" applyFont="1" applyFill="1" applyBorder="1" applyAlignment="1" applyProtection="1">
      <protection locked="0"/>
    </xf>
    <xf numFmtId="0" fontId="48" fillId="0" borderId="0" xfId="0" applyFont="1" applyBorder="1" applyAlignment="1">
      <alignment wrapText="1"/>
    </xf>
    <xf numFmtId="180" fontId="37" fillId="4" borderId="0" xfId="0" applyNumberFormat="1" applyFont="1" applyFill="1" applyAlignment="1">
      <alignment wrapText="1"/>
    </xf>
    <xf numFmtId="0" fontId="37" fillId="4" borderId="0" xfId="0" applyFont="1" applyFill="1" applyAlignment="1">
      <alignment horizontal="centerContinuous" wrapText="1"/>
    </xf>
    <xf numFmtId="0" fontId="0" fillId="4" borderId="0" xfId="0" applyFill="1" applyAlignment="1">
      <alignment horizontal="centerContinuous" wrapText="1"/>
    </xf>
    <xf numFmtId="0" fontId="37" fillId="4" borderId="0" xfId="0" applyFont="1" applyFill="1" applyAlignment="1"/>
    <xf numFmtId="172" fontId="0" fillId="0" borderId="0" xfId="3" applyNumberFormat="1" applyFont="1" applyAlignment="1">
      <alignment wrapText="1"/>
    </xf>
    <xf numFmtId="43" fontId="0" fillId="0" borderId="0" xfId="1" applyFont="1" applyAlignment="1">
      <alignment wrapText="1"/>
    </xf>
    <xf numFmtId="0" fontId="9" fillId="0" borderId="0" xfId="0" applyFont="1" applyFill="1" applyAlignment="1">
      <alignment vertical="top" wrapText="1"/>
    </xf>
    <xf numFmtId="0" fontId="4" fillId="0" borderId="0" xfId="0" applyFont="1" applyFill="1" applyAlignment="1">
      <alignment vertical="top" wrapText="1"/>
    </xf>
    <xf numFmtId="0" fontId="28" fillId="0" borderId="0" xfId="0" applyFont="1" applyAlignment="1">
      <alignment vertical="top" wrapText="1"/>
    </xf>
    <xf numFmtId="0" fontId="37" fillId="4" borderId="0" xfId="0" applyFont="1" applyFill="1" applyAlignment="1">
      <alignment horizontal="center" wrapText="1"/>
    </xf>
    <xf numFmtId="0" fontId="14" fillId="4" borderId="0" xfId="0" applyFont="1" applyFill="1" applyAlignment="1">
      <alignment horizontal="center" wrapText="1"/>
    </xf>
    <xf numFmtId="0" fontId="28" fillId="0" borderId="0" xfId="0" applyFont="1" applyAlignment="1">
      <alignment horizontal="left" vertical="top" wrapText="1"/>
    </xf>
    <xf numFmtId="0" fontId="1" fillId="4" borderId="0" xfId="0" applyFont="1" applyFill="1" applyAlignment="1">
      <alignment horizontal="left" wrapText="1"/>
    </xf>
    <xf numFmtId="0" fontId="37" fillId="4" borderId="0" xfId="0" applyFont="1" applyFill="1" applyAlignment="1">
      <alignment horizontal="center"/>
    </xf>
    <xf numFmtId="0" fontId="4" fillId="0" borderId="0" xfId="0" applyFont="1" applyAlignment="1">
      <alignment horizontal="left" vertical="top" wrapText="1"/>
    </xf>
    <xf numFmtId="0" fontId="9" fillId="0" borderId="0" xfId="0" applyFont="1" applyAlignment="1">
      <alignment horizontal="left" vertical="top" wrapText="1"/>
    </xf>
    <xf numFmtId="0" fontId="34" fillId="0" borderId="0" xfId="0" applyFont="1" applyAlignment="1">
      <alignment horizontal="left" vertical="center" wrapText="1"/>
    </xf>
    <xf numFmtId="0" fontId="4" fillId="0" borderId="0" xfId="0" applyFont="1" applyAlignment="1">
      <alignment horizontal="left" vertical="center" wrapText="1"/>
    </xf>
    <xf numFmtId="180" fontId="37" fillId="4" borderId="0" xfId="0" applyNumberFormat="1" applyFont="1" applyFill="1" applyAlignment="1">
      <alignment horizontal="center" wrapText="1"/>
    </xf>
    <xf numFmtId="0" fontId="34" fillId="0" borderId="0" xfId="0" applyFont="1" applyAlignment="1">
      <alignment wrapText="1"/>
    </xf>
    <xf numFmtId="0" fontId="34" fillId="0" borderId="0" xfId="0" applyFont="1" applyAlignment="1">
      <alignment horizontal="left"/>
    </xf>
    <xf numFmtId="0" fontId="36" fillId="0" borderId="0" xfId="0" applyFont="1" applyAlignment="1">
      <alignment wrapText="1"/>
    </xf>
    <xf numFmtId="0" fontId="34" fillId="0" borderId="0" xfId="0" applyFont="1" applyAlignment="1">
      <alignment horizontal="left" wrapText="1"/>
    </xf>
    <xf numFmtId="0" fontId="32" fillId="0" borderId="0" xfId="0" applyFont="1" applyAlignment="1">
      <alignment horizontal="left" vertical="top" wrapText="1"/>
    </xf>
    <xf numFmtId="0" fontId="38" fillId="0" borderId="0" xfId="0"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horizontal="left" vertical="top"/>
    </xf>
    <xf numFmtId="0" fontId="37" fillId="4" borderId="0" xfId="0" applyFont="1" applyFill="1" applyBorder="1" applyAlignment="1">
      <alignment horizontal="center" wrapText="1"/>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0"/>
  <sheetViews>
    <sheetView tabSelected="1" view="pageBreakPreview" topLeftCell="B1" zoomScale="50" zoomScaleNormal="100" zoomScaleSheetLayoutView="50" zoomScalePageLayoutView="30" workbookViewId="0">
      <selection activeCell="B1" sqref="B1:M1"/>
    </sheetView>
  </sheetViews>
  <sheetFormatPr defaultColWidth="21.33203125" defaultRowHeight="13.2" x14ac:dyDescent="0.25"/>
  <cols>
    <col min="1" max="1" width="95.6640625" style="20" customWidth="1"/>
    <col min="2" max="6" width="19.33203125" style="69" customWidth="1"/>
    <col min="7" max="7" width="19.33203125" style="68" customWidth="1"/>
    <col min="8" max="9" width="19.33203125" style="66" customWidth="1"/>
    <col min="10" max="10" width="19.33203125" style="63" customWidth="1"/>
    <col min="11" max="12" width="19.33203125" style="20" customWidth="1"/>
    <col min="13" max="13" width="20.33203125" style="20" bestFit="1" customWidth="1"/>
    <col min="14" max="16" width="19.33203125" style="20" hidden="1" customWidth="1"/>
    <col min="17" max="17" width="16.109375" style="20" hidden="1" customWidth="1"/>
    <col min="18" max="18" width="18.44140625" style="20" hidden="1" customWidth="1"/>
    <col min="19" max="20" width="0" style="20" hidden="1" customWidth="1"/>
    <col min="21" max="16384" width="21.33203125" style="20"/>
  </cols>
  <sheetData>
    <row r="1" spans="1:18" s="72" customFormat="1" ht="18.75" customHeight="1" x14ac:dyDescent="0.35">
      <c r="A1" s="255"/>
      <c r="B1" s="263" t="s">
        <v>0</v>
      </c>
      <c r="C1" s="263"/>
      <c r="D1" s="263"/>
      <c r="E1" s="263"/>
      <c r="F1" s="263"/>
      <c r="G1" s="263"/>
      <c r="H1" s="263"/>
      <c r="I1" s="263"/>
      <c r="J1" s="263"/>
      <c r="K1" s="263"/>
      <c r="L1" s="263"/>
      <c r="M1" s="263"/>
      <c r="N1" s="167"/>
      <c r="O1" s="167"/>
      <c r="P1" s="167"/>
      <c r="Q1" s="167"/>
      <c r="R1" s="167"/>
    </row>
    <row r="2" spans="1:18" s="72" customFormat="1" ht="18.75" customHeight="1" x14ac:dyDescent="0.35">
      <c r="A2" s="255"/>
      <c r="B2" s="263" t="s">
        <v>55</v>
      </c>
      <c r="C2" s="263"/>
      <c r="D2" s="263"/>
      <c r="E2" s="263"/>
      <c r="F2" s="263"/>
      <c r="G2" s="263"/>
      <c r="H2" s="263"/>
      <c r="I2" s="263"/>
      <c r="J2" s="263"/>
      <c r="K2" s="263"/>
      <c r="L2" s="263"/>
      <c r="M2" s="263"/>
      <c r="N2" s="167"/>
      <c r="O2" s="167"/>
      <c r="P2" s="167"/>
      <c r="Q2" s="167"/>
      <c r="R2" s="167"/>
    </row>
    <row r="3" spans="1:18" s="72" customFormat="1" ht="18.75" customHeight="1" x14ac:dyDescent="0.35">
      <c r="A3" s="255"/>
      <c r="B3" s="263" t="s">
        <v>92</v>
      </c>
      <c r="C3" s="263"/>
      <c r="D3" s="263"/>
      <c r="E3" s="263"/>
      <c r="F3" s="263"/>
      <c r="G3" s="263"/>
      <c r="H3" s="263"/>
      <c r="I3" s="263"/>
      <c r="J3" s="263"/>
      <c r="K3" s="263"/>
      <c r="L3" s="263"/>
      <c r="M3" s="263"/>
      <c r="N3" s="167"/>
      <c r="O3" s="167"/>
      <c r="P3" s="167"/>
      <c r="Q3" s="167"/>
      <c r="R3" s="167"/>
    </row>
    <row r="4" spans="1:18" s="171" customFormat="1" ht="15.6" x14ac:dyDescent="0.3">
      <c r="A4" s="168" t="s">
        <v>1</v>
      </c>
      <c r="B4" s="264"/>
      <c r="C4" s="264"/>
      <c r="D4" s="264"/>
      <c r="E4" s="264"/>
      <c r="F4" s="264"/>
      <c r="G4" s="264"/>
      <c r="H4" s="264"/>
      <c r="I4" s="264"/>
      <c r="J4" s="264"/>
      <c r="K4" s="264"/>
      <c r="L4" s="264"/>
      <c r="M4" s="264"/>
      <c r="N4" s="169"/>
      <c r="O4" s="170"/>
      <c r="P4" s="169"/>
      <c r="Q4" s="169"/>
      <c r="R4" s="169"/>
    </row>
    <row r="5" spans="1:18" ht="18.75" customHeight="1" x14ac:dyDescent="0.3">
      <c r="A5" s="39"/>
      <c r="B5" s="119" t="s">
        <v>100</v>
      </c>
      <c r="C5" s="183" t="s">
        <v>96</v>
      </c>
      <c r="D5" s="184" t="s">
        <v>95</v>
      </c>
      <c r="E5" s="119" t="s">
        <v>91</v>
      </c>
      <c r="F5" s="119" t="s">
        <v>67</v>
      </c>
      <c r="G5" s="119" t="s">
        <v>64</v>
      </c>
      <c r="H5" s="120" t="s">
        <v>56</v>
      </c>
      <c r="I5" s="119" t="s">
        <v>57</v>
      </c>
      <c r="J5" s="119" t="s">
        <v>58</v>
      </c>
      <c r="K5" s="119" t="s">
        <v>59</v>
      </c>
      <c r="L5" s="119" t="s">
        <v>60</v>
      </c>
      <c r="M5" s="120" t="s">
        <v>53</v>
      </c>
      <c r="N5" s="119" t="s">
        <v>54</v>
      </c>
      <c r="O5" s="119" t="s">
        <v>49</v>
      </c>
      <c r="P5" s="119" t="s">
        <v>48</v>
      </c>
      <c r="Q5" s="119" t="s">
        <v>2</v>
      </c>
      <c r="R5" s="120" t="s">
        <v>3</v>
      </c>
    </row>
    <row r="6" spans="1:18" ht="18.75" customHeight="1" x14ac:dyDescent="0.3">
      <c r="A6" s="73" t="s">
        <v>4</v>
      </c>
      <c r="B6" s="78"/>
      <c r="C6" s="185"/>
      <c r="D6" s="186"/>
      <c r="E6" s="73"/>
      <c r="F6" s="77"/>
      <c r="G6" s="78"/>
      <c r="H6" s="140"/>
      <c r="I6" s="78"/>
      <c r="J6" s="78"/>
      <c r="K6" s="42"/>
      <c r="L6" s="78"/>
      <c r="M6" s="140"/>
      <c r="N6" s="78"/>
      <c r="O6" s="78"/>
      <c r="P6" s="78"/>
      <c r="Q6" s="39"/>
      <c r="R6" s="140"/>
    </row>
    <row r="7" spans="1:18" ht="18.75" customHeight="1" x14ac:dyDescent="0.3">
      <c r="A7" s="25"/>
      <c r="B7" s="39"/>
      <c r="C7" s="185"/>
      <c r="D7" s="187"/>
      <c r="E7" s="25"/>
      <c r="F7" s="77"/>
      <c r="G7" s="39"/>
      <c r="H7" s="140"/>
      <c r="I7" s="39"/>
      <c r="J7" s="39"/>
      <c r="K7" s="42"/>
      <c r="L7" s="39"/>
      <c r="M7" s="140"/>
      <c r="N7" s="39"/>
      <c r="O7" s="39"/>
      <c r="P7" s="39"/>
      <c r="Q7" s="39"/>
      <c r="R7" s="140"/>
    </row>
    <row r="8" spans="1:18" ht="22.35" customHeight="1" x14ac:dyDescent="0.3">
      <c r="A8" s="26" t="s">
        <v>5</v>
      </c>
      <c r="B8" s="27">
        <v>686277</v>
      </c>
      <c r="C8" s="188">
        <v>2461275</v>
      </c>
      <c r="D8" s="189">
        <v>626581</v>
      </c>
      <c r="E8" s="27">
        <v>622249</v>
      </c>
      <c r="F8" s="27">
        <v>607852</v>
      </c>
      <c r="G8" s="27">
        <v>604593</v>
      </c>
      <c r="H8" s="141">
        <v>2352717</v>
      </c>
      <c r="I8" s="27">
        <v>602218</v>
      </c>
      <c r="J8" s="43">
        <v>593106</v>
      </c>
      <c r="K8" s="43">
        <v>606119</v>
      </c>
      <c r="L8" s="27">
        <v>551274</v>
      </c>
      <c r="M8" s="141">
        <v>2027877</v>
      </c>
      <c r="N8" s="27">
        <v>504993</v>
      </c>
      <c r="O8" s="27">
        <v>513012</v>
      </c>
      <c r="P8" s="27">
        <v>512098</v>
      </c>
      <c r="Q8" s="27">
        <v>497774</v>
      </c>
      <c r="R8" s="141">
        <v>1807732</v>
      </c>
    </row>
    <row r="9" spans="1:18" ht="22.35" customHeight="1" x14ac:dyDescent="0.3">
      <c r="A9" s="28" t="s">
        <v>79</v>
      </c>
      <c r="B9" s="149">
        <v>0.13500000000000001</v>
      </c>
      <c r="C9" s="190">
        <v>4.5999999999999999E-2</v>
      </c>
      <c r="D9" s="191">
        <v>0.04</v>
      </c>
      <c r="E9" s="149">
        <v>4.9000000000000002E-2</v>
      </c>
      <c r="F9" s="149">
        <v>3.0000000000000001E-3</v>
      </c>
      <c r="G9" s="149">
        <v>9.7000000000000003E-2</v>
      </c>
      <c r="H9" s="181">
        <v>0.16</v>
      </c>
      <c r="I9" s="149">
        <v>0.193</v>
      </c>
      <c r="J9" s="149">
        <v>0.156</v>
      </c>
      <c r="K9" s="149">
        <v>0.184</v>
      </c>
      <c r="L9" s="149">
        <v>0.107</v>
      </c>
      <c r="M9" s="181">
        <v>0.122</v>
      </c>
      <c r="N9" s="149">
        <v>0.08</v>
      </c>
      <c r="O9" s="149">
        <v>0.14299999999999999</v>
      </c>
      <c r="P9" s="149">
        <v>0.152</v>
      </c>
      <c r="Q9" s="149">
        <v>0.115</v>
      </c>
      <c r="R9" s="143">
        <v>-1E-3</v>
      </c>
    </row>
    <row r="10" spans="1:18" ht="22.35" customHeight="1" x14ac:dyDescent="0.3">
      <c r="A10" s="28" t="s">
        <v>80</v>
      </c>
      <c r="B10" s="149">
        <v>9.5000000000000001E-2</v>
      </c>
      <c r="C10" s="192" t="s">
        <v>97</v>
      </c>
      <c r="D10" s="191">
        <v>7.0000000000000001E-3</v>
      </c>
      <c r="E10" s="149">
        <v>2.4E-2</v>
      </c>
      <c r="F10" s="149">
        <v>5.0000000000000001E-3</v>
      </c>
      <c r="G10" s="149">
        <v>4.0000000000000001E-3</v>
      </c>
      <c r="H10" s="145" t="s">
        <v>6</v>
      </c>
      <c r="I10" s="149">
        <v>1.4999999999999999E-2</v>
      </c>
      <c r="J10" s="144">
        <v>-2.1000000000000001E-2</v>
      </c>
      <c r="K10" s="44">
        <v>9.9000000000000005E-2</v>
      </c>
      <c r="L10" s="44">
        <v>9.1999999999999998E-2</v>
      </c>
      <c r="M10" s="145" t="s">
        <v>6</v>
      </c>
      <c r="N10" s="142">
        <v>-1.6E-2</v>
      </c>
      <c r="O10" s="149">
        <v>2E-3</v>
      </c>
      <c r="P10" s="149">
        <v>2.9000000000000001E-2</v>
      </c>
      <c r="Q10" s="149">
        <v>6.4000000000000001E-2</v>
      </c>
      <c r="R10" s="145" t="s">
        <v>6</v>
      </c>
    </row>
    <row r="11" spans="1:18" ht="18.600000000000001" customHeight="1" x14ac:dyDescent="0.3">
      <c r="A11" s="25"/>
      <c r="B11" s="146"/>
      <c r="C11" s="185"/>
      <c r="D11" s="193"/>
      <c r="E11" s="146"/>
      <c r="F11" s="146"/>
      <c r="G11" s="146"/>
      <c r="H11" s="140"/>
      <c r="I11" s="146"/>
      <c r="J11" s="42"/>
      <c r="K11" s="42"/>
      <c r="L11" s="146"/>
      <c r="M11" s="140"/>
      <c r="N11" s="146"/>
      <c r="O11" s="146"/>
      <c r="P11" s="146"/>
      <c r="Q11" s="146"/>
      <c r="R11" s="140"/>
    </row>
    <row r="12" spans="1:18" s="60" customFormat="1" ht="22.35" customHeight="1" x14ac:dyDescent="0.3">
      <c r="A12" s="26" t="s">
        <v>62</v>
      </c>
      <c r="B12" s="27">
        <v>468424</v>
      </c>
      <c r="C12" s="188">
        <v>1672711</v>
      </c>
      <c r="D12" s="189">
        <v>440274</v>
      </c>
      <c r="E12" s="27">
        <v>417179</v>
      </c>
      <c r="F12" s="27">
        <v>413011</v>
      </c>
      <c r="G12" s="27">
        <v>402247</v>
      </c>
      <c r="H12" s="141">
        <v>1534896</v>
      </c>
      <c r="I12" s="27">
        <v>418672</v>
      </c>
      <c r="J12" s="43">
        <v>380892</v>
      </c>
      <c r="K12" s="43">
        <v>386266</v>
      </c>
      <c r="L12" s="27">
        <v>349066</v>
      </c>
      <c r="M12" s="141">
        <v>1328074</v>
      </c>
      <c r="N12" s="27">
        <v>340162</v>
      </c>
      <c r="O12" s="27">
        <v>336477</v>
      </c>
      <c r="P12" s="27">
        <v>330318</v>
      </c>
      <c r="Q12" s="27">
        <v>321117</v>
      </c>
      <c r="R12" s="141">
        <v>1215560</v>
      </c>
    </row>
    <row r="13" spans="1:18" s="60" customFormat="1" ht="22.35" customHeight="1" x14ac:dyDescent="0.3">
      <c r="A13" s="28" t="s">
        <v>79</v>
      </c>
      <c r="B13" s="149">
        <v>0.16500000000000001</v>
      </c>
      <c r="C13" s="190">
        <v>0.09</v>
      </c>
      <c r="D13" s="191">
        <v>5.1999999999999998E-2</v>
      </c>
      <c r="E13" s="149">
        <v>9.5000000000000001E-2</v>
      </c>
      <c r="F13" s="149">
        <v>6.9000000000000006E-2</v>
      </c>
      <c r="G13" s="149">
        <v>0.152</v>
      </c>
      <c r="H13" s="181">
        <v>0.156</v>
      </c>
      <c r="I13" s="149">
        <v>0.23100000000000001</v>
      </c>
      <c r="J13" s="149">
        <v>0.13200000000000001</v>
      </c>
      <c r="K13" s="149">
        <v>0.16900000000000001</v>
      </c>
      <c r="L13" s="149">
        <v>8.6999999999999994E-2</v>
      </c>
      <c r="M13" s="181">
        <v>9.2999999999999999E-2</v>
      </c>
      <c r="N13" s="149">
        <v>0.106</v>
      </c>
      <c r="O13" s="149">
        <v>0.14099999999999999</v>
      </c>
      <c r="P13" s="149">
        <v>8.5999999999999993E-2</v>
      </c>
      <c r="Q13" s="149">
        <v>3.9E-2</v>
      </c>
      <c r="R13" s="181">
        <v>4.0000000000000001E-3</v>
      </c>
    </row>
    <row r="14" spans="1:18" s="60" customFormat="1" ht="22.35" customHeight="1" x14ac:dyDescent="0.3">
      <c r="A14" s="28" t="s">
        <v>80</v>
      </c>
      <c r="B14" s="149">
        <v>6.4000000000000001E-2</v>
      </c>
      <c r="C14" s="194" t="s">
        <v>97</v>
      </c>
      <c r="D14" s="191">
        <v>5.5E-2</v>
      </c>
      <c r="E14" s="149">
        <v>0.01</v>
      </c>
      <c r="F14" s="149">
        <v>2.7E-2</v>
      </c>
      <c r="G14" s="147">
        <v>-3.9E-2</v>
      </c>
      <c r="H14" s="148" t="s">
        <v>6</v>
      </c>
      <c r="I14" s="149">
        <v>9.9000000000000005E-2</v>
      </c>
      <c r="J14" s="147">
        <v>-1.4E-2</v>
      </c>
      <c r="K14" s="149">
        <v>0.107</v>
      </c>
      <c r="L14" s="44">
        <v>2.5999999999999999E-2</v>
      </c>
      <c r="M14" s="148" t="s">
        <v>6</v>
      </c>
      <c r="N14" s="44">
        <v>1.0999999999999999E-2</v>
      </c>
      <c r="O14" s="44">
        <v>1.9E-2</v>
      </c>
      <c r="P14" s="44">
        <v>2.9000000000000001E-2</v>
      </c>
      <c r="Q14" s="44">
        <v>4.3999999999999997E-2</v>
      </c>
      <c r="R14" s="148" t="s">
        <v>6</v>
      </c>
    </row>
    <row r="15" spans="1:18" s="60" customFormat="1" ht="18.75" customHeight="1" x14ac:dyDescent="0.3">
      <c r="A15" s="25"/>
      <c r="B15" s="146"/>
      <c r="C15" s="185"/>
      <c r="D15" s="193"/>
      <c r="E15" s="146"/>
      <c r="F15" s="146"/>
      <c r="G15" s="146"/>
      <c r="H15" s="140"/>
      <c r="I15" s="146"/>
      <c r="J15" s="42"/>
      <c r="K15" s="42"/>
      <c r="L15" s="146"/>
      <c r="M15" s="140"/>
      <c r="N15" s="146"/>
      <c r="O15" s="146"/>
      <c r="P15" s="146"/>
      <c r="Q15" s="146"/>
      <c r="R15" s="140"/>
    </row>
    <row r="16" spans="1:18" ht="22.35" customHeight="1" x14ac:dyDescent="0.3">
      <c r="A16" s="26" t="s">
        <v>7</v>
      </c>
      <c r="B16" s="27">
        <v>126546</v>
      </c>
      <c r="C16" s="188">
        <v>488411</v>
      </c>
      <c r="D16" s="189">
        <v>112422</v>
      </c>
      <c r="E16" s="27">
        <v>122102</v>
      </c>
      <c r="F16" s="27">
        <v>126928</v>
      </c>
      <c r="G16" s="27">
        <v>126959</v>
      </c>
      <c r="H16" s="141">
        <v>504074</v>
      </c>
      <c r="I16" s="27">
        <v>133032</v>
      </c>
      <c r="J16" s="43">
        <v>127951</v>
      </c>
      <c r="K16" s="43">
        <v>129906</v>
      </c>
      <c r="L16" s="27">
        <v>113185</v>
      </c>
      <c r="M16" s="141">
        <v>465636</v>
      </c>
      <c r="N16" s="27">
        <v>118163</v>
      </c>
      <c r="O16" s="27">
        <v>117448</v>
      </c>
      <c r="P16" s="27">
        <v>117897</v>
      </c>
      <c r="Q16" s="27">
        <v>112128</v>
      </c>
      <c r="R16" s="141">
        <v>432013</v>
      </c>
    </row>
    <row r="17" spans="1:18" ht="22.35" customHeight="1" x14ac:dyDescent="0.3">
      <c r="A17" s="28" t="s">
        <v>61</v>
      </c>
      <c r="B17" s="149">
        <v>0.184</v>
      </c>
      <c r="C17" s="190">
        <v>0.19800000000000001</v>
      </c>
      <c r="D17" s="191">
        <v>0.17899999999999999</v>
      </c>
      <c r="E17" s="149">
        <v>0.19600000000000001</v>
      </c>
      <c r="F17" s="149">
        <v>0.20899999999999999</v>
      </c>
      <c r="G17" s="149">
        <v>0.21</v>
      </c>
      <c r="H17" s="181">
        <v>0.214</v>
      </c>
      <c r="I17" s="149">
        <v>0.221</v>
      </c>
      <c r="J17" s="149">
        <v>0.216</v>
      </c>
      <c r="K17" s="149">
        <v>0.214</v>
      </c>
      <c r="L17" s="44">
        <v>0.20499999999999999</v>
      </c>
      <c r="M17" s="181">
        <v>0.23</v>
      </c>
      <c r="N17" s="44">
        <v>0.23400000000000001</v>
      </c>
      <c r="O17" s="44">
        <v>0.22900000000000001</v>
      </c>
      <c r="P17" s="44">
        <v>0.23</v>
      </c>
      <c r="Q17" s="44">
        <v>0.22500000000000001</v>
      </c>
      <c r="R17" s="181">
        <v>0.23899999999999999</v>
      </c>
    </row>
    <row r="18" spans="1:18" ht="22.35" customHeight="1" x14ac:dyDescent="0.3">
      <c r="A18" s="28" t="s">
        <v>79</v>
      </c>
      <c r="B18" s="196">
        <v>-3.0000000000000001E-3</v>
      </c>
      <c r="C18" s="195">
        <v>-3.1E-2</v>
      </c>
      <c r="D18" s="196">
        <v>-0.155</v>
      </c>
      <c r="E18" s="142">
        <v>-4.5999999999999999E-2</v>
      </c>
      <c r="F18" s="142">
        <v>-2.3E-2</v>
      </c>
      <c r="G18" s="149">
        <v>0.122</v>
      </c>
      <c r="H18" s="181">
        <v>8.3000000000000004E-2</v>
      </c>
      <c r="I18" s="149">
        <v>0.126</v>
      </c>
      <c r="J18" s="149">
        <v>8.8999999999999996E-2</v>
      </c>
      <c r="K18" s="149">
        <v>0.10199999999999999</v>
      </c>
      <c r="L18" s="44">
        <v>8.9999999999999993E-3</v>
      </c>
      <c r="M18" s="181">
        <v>7.8E-2</v>
      </c>
      <c r="N18" s="44">
        <v>5.5E-2</v>
      </c>
      <c r="O18" s="44">
        <v>0.128</v>
      </c>
      <c r="P18" s="44">
        <v>0.09</v>
      </c>
      <c r="Q18" s="44">
        <v>4.1000000000000002E-2</v>
      </c>
      <c r="R18" s="143">
        <v>-1.0999999999999999E-2</v>
      </c>
    </row>
    <row r="19" spans="1:18" ht="22.35" customHeight="1" x14ac:dyDescent="0.3">
      <c r="A19" s="28" t="s">
        <v>80</v>
      </c>
      <c r="B19" s="149">
        <v>0.126</v>
      </c>
      <c r="C19" s="192" t="s">
        <v>97</v>
      </c>
      <c r="D19" s="196">
        <v>-7.9000000000000001E-2</v>
      </c>
      <c r="E19" s="142">
        <v>-3.7999999999999999E-2</v>
      </c>
      <c r="F19" s="142">
        <f>(F16-G16)/G16</f>
        <v>-2.441733157948629E-4</v>
      </c>
      <c r="G19" s="142">
        <v>-4.5999999999999999E-2</v>
      </c>
      <c r="H19" s="145" t="s">
        <v>6</v>
      </c>
      <c r="I19" s="149">
        <v>0.04</v>
      </c>
      <c r="J19" s="144">
        <v>-1.4999999999999999E-2</v>
      </c>
      <c r="K19" s="149">
        <v>0.14799999999999999</v>
      </c>
      <c r="L19" s="142">
        <v>-4.2000000000000003E-2</v>
      </c>
      <c r="M19" s="145" t="s">
        <v>6</v>
      </c>
      <c r="N19" s="44">
        <v>6.0000000000000001E-3</v>
      </c>
      <c r="O19" s="144">
        <v>-4.0000000000000001E-3</v>
      </c>
      <c r="P19" s="44">
        <v>5.0999999999999997E-2</v>
      </c>
      <c r="Q19" s="44">
        <v>1E-3</v>
      </c>
      <c r="R19" s="145" t="s">
        <v>6</v>
      </c>
    </row>
    <row r="20" spans="1:18" ht="18.75" customHeight="1" x14ac:dyDescent="0.3">
      <c r="A20" s="25"/>
      <c r="B20" s="146"/>
      <c r="C20" s="185"/>
      <c r="D20" s="193"/>
      <c r="E20" s="146"/>
      <c r="F20" s="146"/>
      <c r="G20" s="146"/>
      <c r="H20" s="140"/>
      <c r="I20" s="146"/>
      <c r="J20" s="42"/>
      <c r="K20" s="42"/>
      <c r="L20" s="146"/>
      <c r="M20" s="140"/>
      <c r="N20" s="146"/>
      <c r="O20" s="146"/>
      <c r="P20" s="146"/>
      <c r="Q20" s="146"/>
      <c r="R20" s="140"/>
    </row>
    <row r="21" spans="1:18" ht="22.35" customHeight="1" x14ac:dyDescent="0.3">
      <c r="A21" s="26" t="s">
        <v>94</v>
      </c>
      <c r="B21" s="27">
        <v>88506</v>
      </c>
      <c r="C21" s="188">
        <v>282663</v>
      </c>
      <c r="D21" s="189">
        <v>70938</v>
      </c>
      <c r="E21" s="27">
        <v>73070</v>
      </c>
      <c r="F21" s="27">
        <v>65599</v>
      </c>
      <c r="G21" s="27">
        <v>73056</v>
      </c>
      <c r="H21" s="141">
        <v>305595</v>
      </c>
      <c r="I21" s="27">
        <v>48200</v>
      </c>
      <c r="J21" s="43">
        <v>82138</v>
      </c>
      <c r="K21" s="43">
        <v>88095</v>
      </c>
      <c r="L21" s="27">
        <v>87162</v>
      </c>
      <c r="M21" s="141">
        <v>226005</v>
      </c>
      <c r="N21" s="27">
        <v>44803</v>
      </c>
      <c r="O21" s="27">
        <v>57112</v>
      </c>
      <c r="P21" s="27">
        <v>61831</v>
      </c>
      <c r="Q21" s="27">
        <v>62259</v>
      </c>
      <c r="R21" s="141">
        <v>108711</v>
      </c>
    </row>
    <row r="22" spans="1:18" ht="22.35" customHeight="1" x14ac:dyDescent="0.3">
      <c r="A22" s="28" t="s">
        <v>79</v>
      </c>
      <c r="B22" s="149">
        <v>0.21099999999999999</v>
      </c>
      <c r="C22" s="195">
        <v>-7.4999999999999997E-2</v>
      </c>
      <c r="D22" s="191">
        <v>0.47199999999999998</v>
      </c>
      <c r="E22" s="142">
        <v>-0.11</v>
      </c>
      <c r="F22" s="142">
        <v>-0.255</v>
      </c>
      <c r="G22" s="142">
        <v>-0.16200000000000001</v>
      </c>
      <c r="H22" s="181">
        <v>0.35199999999999998</v>
      </c>
      <c r="I22" s="149">
        <v>7.5999999999999998E-2</v>
      </c>
      <c r="J22" s="149">
        <v>0.438</v>
      </c>
      <c r="K22" s="149">
        <v>0.42499999999999999</v>
      </c>
      <c r="L22" s="44">
        <v>0.4</v>
      </c>
      <c r="M22" s="181">
        <v>1.079</v>
      </c>
      <c r="N22" s="44">
        <v>0.29799999999999999</v>
      </c>
      <c r="O22" s="44">
        <v>0.21299999999999999</v>
      </c>
      <c r="P22" s="150" t="s">
        <v>8</v>
      </c>
      <c r="Q22" s="44">
        <v>1.298</v>
      </c>
      <c r="R22" s="143">
        <v>-0.23499999999999999</v>
      </c>
    </row>
    <row r="23" spans="1:18" ht="22.35" customHeight="1" x14ac:dyDescent="0.3">
      <c r="A23" s="28" t="s">
        <v>80</v>
      </c>
      <c r="B23" s="149">
        <v>0.248</v>
      </c>
      <c r="C23" s="192" t="s">
        <v>97</v>
      </c>
      <c r="D23" s="196">
        <v>-2.9000000000000001E-2</v>
      </c>
      <c r="E23" s="149">
        <v>0.114</v>
      </c>
      <c r="F23" s="142">
        <v>-0.10199999999999999</v>
      </c>
      <c r="G23" s="149">
        <v>0.51600000000000001</v>
      </c>
      <c r="H23" s="145" t="s">
        <v>6</v>
      </c>
      <c r="I23" s="142">
        <v>-0.41299999999999998</v>
      </c>
      <c r="J23" s="144">
        <v>-6.8000000000000005E-2</v>
      </c>
      <c r="K23" s="149">
        <v>1.0999999999999999E-2</v>
      </c>
      <c r="L23" s="44">
        <v>0.94499999999999995</v>
      </c>
      <c r="M23" s="145" t="s">
        <v>6</v>
      </c>
      <c r="N23" s="142">
        <v>-0.216</v>
      </c>
      <c r="O23" s="142">
        <v>-7.5999999999999998E-2</v>
      </c>
      <c r="P23" s="144">
        <v>-7.0000000000000001E-3</v>
      </c>
      <c r="Q23" s="44">
        <v>0.80300000000000005</v>
      </c>
      <c r="R23" s="145" t="s">
        <v>6</v>
      </c>
    </row>
    <row r="24" spans="1:18" ht="18.75" customHeight="1" x14ac:dyDescent="0.3">
      <c r="A24" s="25"/>
      <c r="B24" s="146"/>
      <c r="C24" s="185"/>
      <c r="D24" s="193"/>
      <c r="E24" s="146"/>
      <c r="F24" s="146"/>
      <c r="G24" s="146"/>
      <c r="H24" s="140"/>
      <c r="I24" s="146"/>
      <c r="J24" s="42"/>
      <c r="K24" s="42"/>
      <c r="L24" s="146"/>
      <c r="M24" s="140"/>
      <c r="N24" s="146"/>
      <c r="O24" s="146"/>
      <c r="P24" s="146"/>
      <c r="Q24" s="146"/>
      <c r="R24" s="140"/>
    </row>
    <row r="25" spans="1:18" ht="22.35" customHeight="1" x14ac:dyDescent="0.3">
      <c r="A25" s="26" t="s">
        <v>93</v>
      </c>
      <c r="B25" s="27">
        <v>64496</v>
      </c>
      <c r="C25" s="188">
        <v>210682</v>
      </c>
      <c r="D25" s="189">
        <v>55589</v>
      </c>
      <c r="E25" s="27">
        <v>50172</v>
      </c>
      <c r="F25" s="27">
        <v>48174</v>
      </c>
      <c r="G25" s="27">
        <v>56747</v>
      </c>
      <c r="H25" s="141">
        <v>216726</v>
      </c>
      <c r="I25" s="27">
        <v>29061</v>
      </c>
      <c r="J25" s="43">
        <v>60422</v>
      </c>
      <c r="K25" s="43">
        <v>64598</v>
      </c>
      <c r="L25" s="27">
        <v>62645</v>
      </c>
      <c r="M25" s="141">
        <v>150611</v>
      </c>
      <c r="N25" s="27">
        <v>23724</v>
      </c>
      <c r="O25" s="27">
        <v>44333</v>
      </c>
      <c r="P25" s="27">
        <v>43609</v>
      </c>
      <c r="Q25" s="27">
        <v>38945</v>
      </c>
      <c r="R25" s="141">
        <v>107962</v>
      </c>
    </row>
    <row r="26" spans="1:18" ht="22.35" customHeight="1" x14ac:dyDescent="0.3">
      <c r="A26" s="28" t="s">
        <v>79</v>
      </c>
      <c r="B26" s="149">
        <v>0.13700000000000001</v>
      </c>
      <c r="C26" s="195">
        <v>-2.8000000000000001E-2</v>
      </c>
      <c r="D26" s="191">
        <v>0.91300000000000003</v>
      </c>
      <c r="E26" s="149">
        <v>0.17</v>
      </c>
      <c r="F26" s="142">
        <v>-0.254</v>
      </c>
      <c r="G26" s="142">
        <v>-9.4E-2</v>
      </c>
      <c r="H26" s="181">
        <v>0.439</v>
      </c>
      <c r="I26" s="149">
        <v>0.22500000000000001</v>
      </c>
      <c r="J26" s="149">
        <v>0.36299999999999999</v>
      </c>
      <c r="K26" s="149">
        <v>0.48099999999999998</v>
      </c>
      <c r="L26" s="44">
        <v>0.60899999999999999</v>
      </c>
      <c r="M26" s="181">
        <v>0.39500000000000002</v>
      </c>
      <c r="N26" s="142">
        <v>-0.64500000000000002</v>
      </c>
      <c r="O26" s="44">
        <v>0.376</v>
      </c>
      <c r="P26" s="150" t="s">
        <v>8</v>
      </c>
      <c r="Q26" s="44">
        <v>1.7789999999999999</v>
      </c>
      <c r="R26" s="181">
        <v>0.26200000000000001</v>
      </c>
    </row>
    <row r="27" spans="1:18" ht="22.35" customHeight="1" x14ac:dyDescent="0.3">
      <c r="A27" s="28" t="s">
        <v>80</v>
      </c>
      <c r="B27" s="149">
        <v>0.16</v>
      </c>
      <c r="C27" s="192" t="s">
        <v>97</v>
      </c>
      <c r="D27" s="191">
        <v>0.108</v>
      </c>
      <c r="E27" s="149">
        <v>4.1000000000000002E-2</v>
      </c>
      <c r="F27" s="142">
        <v>-0.151</v>
      </c>
      <c r="G27" s="149">
        <v>0.95299999999999996</v>
      </c>
      <c r="H27" s="145" t="s">
        <v>6</v>
      </c>
      <c r="I27" s="142">
        <v>-0.51900000000000002</v>
      </c>
      <c r="J27" s="144">
        <v>-6.5000000000000002E-2</v>
      </c>
      <c r="K27" s="149">
        <v>3.1E-2</v>
      </c>
      <c r="L27" s="44">
        <v>1.641</v>
      </c>
      <c r="M27" s="145" t="s">
        <v>6</v>
      </c>
      <c r="N27" s="142">
        <v>-0.46500000000000002</v>
      </c>
      <c r="O27" s="44">
        <v>1.7000000000000001E-2</v>
      </c>
      <c r="P27" s="44">
        <v>0.12</v>
      </c>
      <c r="Q27" s="144">
        <v>-0.41799999999999998</v>
      </c>
      <c r="R27" s="145" t="s">
        <v>6</v>
      </c>
    </row>
    <row r="28" spans="1:18" ht="18.75" customHeight="1" x14ac:dyDescent="0.3">
      <c r="A28" s="25"/>
      <c r="B28" s="146"/>
      <c r="C28" s="185"/>
      <c r="D28" s="193"/>
      <c r="E28" s="146"/>
      <c r="F28" s="146"/>
      <c r="G28" s="146"/>
      <c r="H28" s="140"/>
      <c r="I28" s="146"/>
      <c r="J28" s="42"/>
      <c r="K28" s="42"/>
      <c r="L28" s="146"/>
      <c r="M28" s="140"/>
      <c r="N28" s="146"/>
      <c r="O28" s="146"/>
      <c r="P28" s="146"/>
      <c r="Q28" s="146"/>
      <c r="R28" s="140"/>
    </row>
    <row r="29" spans="1:18" ht="22.35" customHeight="1" x14ac:dyDescent="0.3">
      <c r="A29" s="26" t="s">
        <v>82</v>
      </c>
      <c r="B29" s="27">
        <v>99468</v>
      </c>
      <c r="C29" s="188">
        <v>332271</v>
      </c>
      <c r="D29" s="189">
        <v>82347</v>
      </c>
      <c r="E29" s="27">
        <v>90917</v>
      </c>
      <c r="F29" s="27">
        <v>75797</v>
      </c>
      <c r="G29" s="27">
        <v>83210</v>
      </c>
      <c r="H29" s="141">
        <v>343900</v>
      </c>
      <c r="I29" s="27">
        <v>58284</v>
      </c>
      <c r="J29" s="43">
        <v>92343</v>
      </c>
      <c r="K29" s="43">
        <v>97184</v>
      </c>
      <c r="L29" s="27">
        <v>96089</v>
      </c>
      <c r="M29" s="141">
        <v>265703</v>
      </c>
      <c r="N29" s="27">
        <v>53656</v>
      </c>
      <c r="O29" s="27">
        <v>67382</v>
      </c>
      <c r="P29" s="27">
        <v>72371</v>
      </c>
      <c r="Q29" s="27">
        <v>72294</v>
      </c>
      <c r="R29" s="141">
        <v>192038</v>
      </c>
    </row>
    <row r="30" spans="1:18" ht="22.35" customHeight="1" x14ac:dyDescent="0.3">
      <c r="A30" s="28" t="s">
        <v>81</v>
      </c>
      <c r="B30" s="149">
        <v>0.14499999999999999</v>
      </c>
      <c r="C30" s="190">
        <v>0.13500000000000001</v>
      </c>
      <c r="D30" s="191">
        <v>0.13100000000000001</v>
      </c>
      <c r="E30" s="149">
        <v>0.14599999999999999</v>
      </c>
      <c r="F30" s="149">
        <v>0.125</v>
      </c>
      <c r="G30" s="149">
        <v>0.13800000000000001</v>
      </c>
      <c r="H30" s="181">
        <v>0.14599999999999999</v>
      </c>
      <c r="I30" s="149">
        <v>9.7000000000000003E-2</v>
      </c>
      <c r="J30" s="149">
        <v>0.156</v>
      </c>
      <c r="K30" s="149">
        <v>0.16</v>
      </c>
      <c r="L30" s="149">
        <v>0.17399999999999999</v>
      </c>
      <c r="M30" s="181">
        <v>0.13100000000000001</v>
      </c>
      <c r="N30" s="149">
        <v>0.106</v>
      </c>
      <c r="O30" s="44">
        <v>0.13100000000000001</v>
      </c>
      <c r="P30" s="44">
        <v>0.14099999999999999</v>
      </c>
      <c r="Q30" s="44">
        <v>0.14499999999999999</v>
      </c>
      <c r="R30" s="181">
        <v>0.106</v>
      </c>
    </row>
    <row r="31" spans="1:18" ht="22.35" customHeight="1" x14ac:dyDescent="0.3">
      <c r="A31" s="28" t="s">
        <v>79</v>
      </c>
      <c r="B31" s="149">
        <v>0.19500000000000001</v>
      </c>
      <c r="C31" s="195">
        <v>-3.4000000000000002E-2</v>
      </c>
      <c r="D31" s="191">
        <v>0.41299999999999998</v>
      </c>
      <c r="E31" s="142">
        <v>-1.4999999999999999E-2</v>
      </c>
      <c r="F31" s="142">
        <v>-0.22</v>
      </c>
      <c r="G31" s="142">
        <v>-0.13400000000000001</v>
      </c>
      <c r="H31" s="181">
        <v>0.29399999999999998</v>
      </c>
      <c r="I31" s="149">
        <v>8.5999999999999993E-2</v>
      </c>
      <c r="J31" s="149">
        <v>0.37</v>
      </c>
      <c r="K31" s="149">
        <v>0.34300000000000003</v>
      </c>
      <c r="L31" s="149">
        <v>0.32900000000000001</v>
      </c>
      <c r="M31" s="181">
        <v>0.38400000000000001</v>
      </c>
      <c r="N31" s="142">
        <v>-3.3000000000000002E-2</v>
      </c>
      <c r="O31" s="44">
        <v>0.17299999999999999</v>
      </c>
      <c r="P31" s="44">
        <v>0.77400000000000002</v>
      </c>
      <c r="Q31" s="44">
        <v>0.88700000000000001</v>
      </c>
      <c r="R31" s="143">
        <v>-5.4046598690000003E-2</v>
      </c>
    </row>
    <row r="32" spans="1:18" ht="22.35" customHeight="1" x14ac:dyDescent="0.3">
      <c r="A32" s="28" t="s">
        <v>80</v>
      </c>
      <c r="B32" s="149">
        <v>0.20799999999999999</v>
      </c>
      <c r="C32" s="192" t="s">
        <v>97</v>
      </c>
      <c r="D32" s="196">
        <v>-9.4E-2</v>
      </c>
      <c r="E32" s="149">
        <v>0.19900000000000001</v>
      </c>
      <c r="F32" s="142">
        <v>-8.8999999999999996E-2</v>
      </c>
      <c r="G32" s="149">
        <v>0.42799999999999999</v>
      </c>
      <c r="H32" s="145" t="s">
        <v>6</v>
      </c>
      <c r="I32" s="142">
        <v>-0.36899999999999999</v>
      </c>
      <c r="J32" s="142">
        <v>-0.05</v>
      </c>
      <c r="K32" s="149">
        <v>1.0999999999999999E-2</v>
      </c>
      <c r="L32" s="149">
        <v>0.79100000000000004</v>
      </c>
      <c r="M32" s="145" t="s">
        <v>6</v>
      </c>
      <c r="N32" s="142">
        <v>-0.20399999999999999</v>
      </c>
      <c r="O32" s="144">
        <v>-6.9000000000000006E-2</v>
      </c>
      <c r="P32" s="44">
        <v>1E-3</v>
      </c>
      <c r="Q32" s="44">
        <v>0.30199999999999999</v>
      </c>
      <c r="R32" s="145" t="s">
        <v>6</v>
      </c>
    </row>
    <row r="33" spans="1:18" ht="18.75" customHeight="1" x14ac:dyDescent="0.3">
      <c r="A33" s="25"/>
      <c r="B33" s="146"/>
      <c r="C33" s="185"/>
      <c r="D33" s="193"/>
      <c r="E33" s="146"/>
      <c r="F33" s="146"/>
      <c r="G33" s="146"/>
      <c r="H33" s="140"/>
      <c r="I33" s="146"/>
      <c r="J33" s="42"/>
      <c r="K33" s="42"/>
      <c r="L33" s="146"/>
      <c r="M33" s="140"/>
      <c r="N33" s="146"/>
      <c r="O33" s="146"/>
      <c r="P33" s="146"/>
      <c r="Q33" s="146"/>
      <c r="R33" s="140"/>
    </row>
    <row r="34" spans="1:18" ht="22.35" customHeight="1" x14ac:dyDescent="0.3">
      <c r="A34" s="26" t="s">
        <v>78</v>
      </c>
      <c r="B34" s="151">
        <v>1.84</v>
      </c>
      <c r="C34" s="197">
        <v>5.67</v>
      </c>
      <c r="D34" s="198">
        <v>1.57</v>
      </c>
      <c r="E34" s="151">
        <v>1.35</v>
      </c>
      <c r="F34" s="151">
        <v>1.27</v>
      </c>
      <c r="G34" s="151">
        <v>1.49</v>
      </c>
      <c r="H34" s="152">
        <v>5.69</v>
      </c>
      <c r="I34" s="151">
        <v>0.76</v>
      </c>
      <c r="J34" s="45">
        <v>1.59</v>
      </c>
      <c r="K34" s="45">
        <v>1.69</v>
      </c>
      <c r="L34" s="151">
        <v>1.64</v>
      </c>
      <c r="M34" s="152">
        <v>3.93</v>
      </c>
      <c r="N34" s="151">
        <v>0.61</v>
      </c>
      <c r="O34" s="151">
        <v>1.1399999999999999</v>
      </c>
      <c r="P34" s="151">
        <v>1.1399999999999999</v>
      </c>
      <c r="Q34" s="151">
        <v>1.04</v>
      </c>
      <c r="R34" s="152">
        <v>2.75</v>
      </c>
    </row>
    <row r="35" spans="1:18" ht="22.35" customHeight="1" x14ac:dyDescent="0.3">
      <c r="A35" s="28" t="s">
        <v>77</v>
      </c>
      <c r="B35" s="149">
        <v>0.23499999999999999</v>
      </c>
      <c r="C35" s="195">
        <v>-4.0000000000000001E-3</v>
      </c>
      <c r="D35" s="191">
        <v>1.0660000000000001</v>
      </c>
      <c r="E35" s="142">
        <v>-0.151</v>
      </c>
      <c r="F35" s="142">
        <v>-0.249</v>
      </c>
      <c r="G35" s="142">
        <v>-9.0999999999999998E-2</v>
      </c>
      <c r="H35" s="181">
        <v>0.44800000000000001</v>
      </c>
      <c r="I35" s="149">
        <v>0.246</v>
      </c>
      <c r="J35" s="149">
        <v>0.39500000000000002</v>
      </c>
      <c r="K35" s="149">
        <v>0.48199999999999998</v>
      </c>
      <c r="L35" s="149">
        <v>0.57699999999999996</v>
      </c>
      <c r="M35" s="181">
        <v>0.42899999999999999</v>
      </c>
      <c r="N35" s="142">
        <v>-0.65700000000000003</v>
      </c>
      <c r="O35" s="44">
        <v>0.34100000000000003</v>
      </c>
      <c r="P35" s="150" t="s">
        <v>8</v>
      </c>
      <c r="Q35" s="44">
        <v>2.0590000000000002</v>
      </c>
      <c r="R35" s="181">
        <v>0.34100000000000003</v>
      </c>
    </row>
    <row r="36" spans="1:18" ht="18.75" customHeight="1" x14ac:dyDescent="0.3">
      <c r="A36" s="25"/>
      <c r="B36" s="146"/>
      <c r="C36" s="185"/>
      <c r="D36" s="193"/>
      <c r="E36" s="146"/>
      <c r="F36" s="146"/>
      <c r="G36" s="146"/>
      <c r="H36" s="140"/>
      <c r="I36" s="146"/>
      <c r="J36" s="42"/>
      <c r="K36" s="42"/>
      <c r="L36" s="146"/>
      <c r="M36" s="140"/>
      <c r="N36" s="146"/>
      <c r="O36" s="146"/>
      <c r="P36" s="146"/>
      <c r="Q36" s="146"/>
      <c r="R36" s="140"/>
    </row>
    <row r="37" spans="1:18" ht="22.35" customHeight="1" x14ac:dyDescent="0.3">
      <c r="A37" s="26" t="s">
        <v>75</v>
      </c>
      <c r="B37" s="151">
        <v>1.89</v>
      </c>
      <c r="C37" s="197">
        <v>5.99</v>
      </c>
      <c r="D37" s="198">
        <v>1.61</v>
      </c>
      <c r="E37" s="151">
        <v>1.54</v>
      </c>
      <c r="F37" s="151">
        <v>1.32</v>
      </c>
      <c r="G37" s="151">
        <v>1.53</v>
      </c>
      <c r="H37" s="152">
        <v>5.8</v>
      </c>
      <c r="I37" s="151">
        <v>0.8</v>
      </c>
      <c r="J37" s="45">
        <v>1.63</v>
      </c>
      <c r="K37" s="45">
        <v>1.73</v>
      </c>
      <c r="L37" s="151">
        <v>1.63</v>
      </c>
      <c r="M37" s="152">
        <v>4</v>
      </c>
      <c r="N37" s="151">
        <v>0.83</v>
      </c>
      <c r="O37" s="151">
        <v>1</v>
      </c>
      <c r="P37" s="151">
        <v>1.1399999999999999</v>
      </c>
      <c r="Q37" s="151">
        <v>1.04</v>
      </c>
      <c r="R37" s="152">
        <v>2.3199999999999998</v>
      </c>
    </row>
    <row r="38" spans="1:18" ht="22.35" customHeight="1" x14ac:dyDescent="0.3">
      <c r="A38" s="28" t="s">
        <v>76</v>
      </c>
      <c r="B38" s="149">
        <v>0.23499999999999999</v>
      </c>
      <c r="C38" s="190">
        <v>3.3000000000000002E-2</v>
      </c>
      <c r="D38" s="191">
        <v>1.0129999999999999</v>
      </c>
      <c r="E38" s="142">
        <v>-5.5E-2</v>
      </c>
      <c r="F38" s="142">
        <v>-0.23699999999999999</v>
      </c>
      <c r="G38" s="142">
        <v>-6.0999999999999999E-2</v>
      </c>
      <c r="H38" s="181">
        <v>0.45</v>
      </c>
      <c r="I38" s="142">
        <v>-3.5999999999999997E-2</v>
      </c>
      <c r="J38" s="149">
        <v>0.63</v>
      </c>
      <c r="K38" s="149">
        <v>0.51800000000000002</v>
      </c>
      <c r="L38" s="149">
        <v>0.56699999999999995</v>
      </c>
      <c r="M38" s="181">
        <v>0.72399999999999998</v>
      </c>
      <c r="N38" s="149">
        <v>6.4000000000000001E-2</v>
      </c>
      <c r="O38" s="44">
        <v>0.20499999999999999</v>
      </c>
      <c r="P38" s="44">
        <v>1.85</v>
      </c>
      <c r="Q38" s="44">
        <v>2.0588235294000001</v>
      </c>
      <c r="R38" s="181">
        <v>3.5999999999999997E-2</v>
      </c>
    </row>
    <row r="39" spans="1:18" ht="18.75" customHeight="1" x14ac:dyDescent="0.3">
      <c r="A39" s="25"/>
      <c r="B39" s="146"/>
      <c r="C39" s="185"/>
      <c r="D39" s="193"/>
      <c r="E39" s="146"/>
      <c r="F39" s="146"/>
      <c r="G39" s="146"/>
      <c r="H39" s="140"/>
      <c r="I39" s="146"/>
      <c r="J39" s="42"/>
      <c r="K39" s="42"/>
      <c r="L39" s="146"/>
      <c r="M39" s="140"/>
      <c r="N39" s="146"/>
      <c r="O39" s="146"/>
      <c r="P39" s="146"/>
      <c r="Q39" s="146"/>
      <c r="R39" s="140"/>
    </row>
    <row r="40" spans="1:18" s="178" customFormat="1" ht="15.6" x14ac:dyDescent="0.3">
      <c r="A40" s="26" t="s">
        <v>9</v>
      </c>
      <c r="B40" s="175">
        <v>35063</v>
      </c>
      <c r="C40" s="199">
        <v>37149</v>
      </c>
      <c r="D40" s="200">
        <v>35484</v>
      </c>
      <c r="E40" s="175">
        <v>37086</v>
      </c>
      <c r="F40" s="175">
        <v>37852</v>
      </c>
      <c r="G40" s="175">
        <v>38190</v>
      </c>
      <c r="H40" s="176">
        <v>38111</v>
      </c>
      <c r="I40" s="175">
        <v>38126</v>
      </c>
      <c r="J40" s="177">
        <v>37938</v>
      </c>
      <c r="K40" s="177">
        <v>38168</v>
      </c>
      <c r="L40" s="175">
        <v>38219</v>
      </c>
      <c r="M40" s="176">
        <v>38318</v>
      </c>
      <c r="N40" s="175">
        <v>38628</v>
      </c>
      <c r="O40" s="175">
        <v>38756</v>
      </c>
      <c r="P40" s="175">
        <v>38271</v>
      </c>
      <c r="Q40" s="175">
        <v>37612</v>
      </c>
      <c r="R40" s="176">
        <v>39192</v>
      </c>
    </row>
    <row r="41" spans="1:18" ht="18.75" customHeight="1" x14ac:dyDescent="0.3">
      <c r="A41" s="25"/>
      <c r="B41" s="146"/>
      <c r="C41" s="185"/>
      <c r="D41" s="193"/>
      <c r="E41" s="146"/>
      <c r="F41" s="146"/>
      <c r="G41" s="146"/>
      <c r="H41" s="140"/>
      <c r="I41" s="146"/>
      <c r="J41" s="42"/>
      <c r="K41" s="42"/>
      <c r="L41" s="146"/>
      <c r="M41" s="140"/>
      <c r="N41" s="146"/>
      <c r="O41" s="146"/>
      <c r="P41" s="146"/>
      <c r="Q41" s="146"/>
      <c r="R41" s="140"/>
    </row>
    <row r="42" spans="1:18" ht="22.35" customHeight="1" x14ac:dyDescent="0.3">
      <c r="A42" s="26" t="s">
        <v>10</v>
      </c>
      <c r="B42" s="146"/>
      <c r="C42" s="185"/>
      <c r="D42" s="193"/>
      <c r="E42" s="146"/>
      <c r="F42" s="146"/>
      <c r="G42" s="146"/>
      <c r="H42" s="140"/>
      <c r="I42" s="146"/>
      <c r="J42" s="42"/>
      <c r="K42" s="42"/>
      <c r="L42" s="146"/>
      <c r="M42" s="140"/>
      <c r="N42" s="146"/>
      <c r="O42" s="146"/>
      <c r="P42" s="146"/>
      <c r="Q42" s="146"/>
      <c r="R42" s="140"/>
    </row>
    <row r="43" spans="1:18" ht="22.35" customHeight="1" x14ac:dyDescent="0.3">
      <c r="A43" s="28" t="s">
        <v>11</v>
      </c>
      <c r="B43" s="153">
        <v>233421</v>
      </c>
      <c r="C43" s="201">
        <v>294953</v>
      </c>
      <c r="D43" s="202">
        <v>294953</v>
      </c>
      <c r="E43" s="153">
        <v>304658</v>
      </c>
      <c r="F43" s="153">
        <v>304206</v>
      </c>
      <c r="G43" s="153">
        <v>223063</v>
      </c>
      <c r="H43" s="154">
        <v>369373</v>
      </c>
      <c r="I43" s="153">
        <v>369373</v>
      </c>
      <c r="J43" s="46">
        <v>258470</v>
      </c>
      <c r="K43" s="46">
        <v>189106</v>
      </c>
      <c r="L43" s="153">
        <v>179241</v>
      </c>
      <c r="M43" s="154">
        <v>312069</v>
      </c>
      <c r="N43" s="153">
        <v>312069</v>
      </c>
      <c r="O43" s="153">
        <v>505867</v>
      </c>
      <c r="P43" s="153">
        <v>116556</v>
      </c>
      <c r="Q43" s="153">
        <v>152044</v>
      </c>
      <c r="R43" s="154">
        <v>189961</v>
      </c>
    </row>
    <row r="44" spans="1:18" ht="22.35" customHeight="1" x14ac:dyDescent="0.3">
      <c r="A44" s="28" t="s">
        <v>12</v>
      </c>
      <c r="B44" s="153">
        <v>798516</v>
      </c>
      <c r="C44" s="201">
        <v>711357</v>
      </c>
      <c r="D44" s="202">
        <v>711357</v>
      </c>
      <c r="E44" s="153">
        <v>762760</v>
      </c>
      <c r="F44" s="153">
        <v>714918</v>
      </c>
      <c r="G44" s="153">
        <v>736898</v>
      </c>
      <c r="H44" s="154">
        <v>693372</v>
      </c>
      <c r="I44" s="153">
        <v>693372</v>
      </c>
      <c r="J44" s="46">
        <v>739463</v>
      </c>
      <c r="K44" s="46">
        <v>743402</v>
      </c>
      <c r="L44" s="153">
        <v>656127</v>
      </c>
      <c r="M44" s="154">
        <v>554608</v>
      </c>
      <c r="N44" s="153">
        <v>554608</v>
      </c>
      <c r="O44" s="153">
        <v>623397</v>
      </c>
      <c r="P44" s="153">
        <v>607455</v>
      </c>
      <c r="Q44" s="153">
        <v>583588</v>
      </c>
      <c r="R44" s="154">
        <v>522878</v>
      </c>
    </row>
    <row r="45" spans="1:18" ht="22.35" customHeight="1" x14ac:dyDescent="0.3">
      <c r="A45" s="28" t="s">
        <v>74</v>
      </c>
      <c r="B45" s="155">
        <v>97</v>
      </c>
      <c r="C45" s="203">
        <v>95</v>
      </c>
      <c r="D45" s="204">
        <v>95</v>
      </c>
      <c r="E45" s="155">
        <v>104</v>
      </c>
      <c r="F45" s="155">
        <v>98</v>
      </c>
      <c r="G45" s="155">
        <v>104</v>
      </c>
      <c r="H45" s="156">
        <v>97</v>
      </c>
      <c r="I45" s="155">
        <v>97</v>
      </c>
      <c r="J45" s="47">
        <v>108</v>
      </c>
      <c r="K45" s="47">
        <v>103</v>
      </c>
      <c r="L45" s="155">
        <v>97</v>
      </c>
      <c r="M45" s="156">
        <v>93</v>
      </c>
      <c r="N45" s="155">
        <v>93</v>
      </c>
      <c r="O45" s="155">
        <v>104</v>
      </c>
      <c r="P45" s="155">
        <v>101</v>
      </c>
      <c r="Q45" s="155">
        <v>95</v>
      </c>
      <c r="R45" s="156">
        <v>91.3</v>
      </c>
    </row>
    <row r="46" spans="1:18" ht="22.35" customHeight="1" x14ac:dyDescent="0.3">
      <c r="A46" s="28" t="s">
        <v>13</v>
      </c>
      <c r="B46" s="153">
        <v>-166584</v>
      </c>
      <c r="C46" s="201">
        <v>327069</v>
      </c>
      <c r="D46" s="202">
        <v>186092</v>
      </c>
      <c r="E46" s="153">
        <v>111563</v>
      </c>
      <c r="F46" s="153">
        <v>152976</v>
      </c>
      <c r="G46" s="153">
        <v>-123562</v>
      </c>
      <c r="H46" s="154">
        <v>217886</v>
      </c>
      <c r="I46" s="153">
        <v>141020</v>
      </c>
      <c r="J46" s="46">
        <v>131304</v>
      </c>
      <c r="K46" s="46">
        <v>47648</v>
      </c>
      <c r="L46" s="153">
        <v>-102086</v>
      </c>
      <c r="M46" s="154">
        <v>230672</v>
      </c>
      <c r="N46" s="153">
        <v>144400</v>
      </c>
      <c r="O46" s="153">
        <v>120857</v>
      </c>
      <c r="P46" s="153">
        <v>34615</v>
      </c>
      <c r="Q46" s="153">
        <v>-69200</v>
      </c>
      <c r="R46" s="154">
        <v>147625</v>
      </c>
    </row>
    <row r="47" spans="1:18" ht="22.35" customHeight="1" x14ac:dyDescent="0.3">
      <c r="A47" s="28" t="s">
        <v>14</v>
      </c>
      <c r="B47" s="153">
        <v>-8001</v>
      </c>
      <c r="C47" s="201">
        <v>-34866</v>
      </c>
      <c r="D47" s="202">
        <v>-9203</v>
      </c>
      <c r="E47" s="153">
        <v>-11764</v>
      </c>
      <c r="F47" s="153">
        <v>-5663</v>
      </c>
      <c r="G47" s="153">
        <v>-8236</v>
      </c>
      <c r="H47" s="154">
        <v>-42072</v>
      </c>
      <c r="I47" s="153">
        <v>-15046</v>
      </c>
      <c r="J47" s="46">
        <v>-6365</v>
      </c>
      <c r="K47" s="46">
        <v>-10508</v>
      </c>
      <c r="L47" s="153">
        <v>-10153</v>
      </c>
      <c r="M47" s="154">
        <v>-32270</v>
      </c>
      <c r="N47" s="153">
        <v>-4429</v>
      </c>
      <c r="O47" s="153">
        <v>-11621</v>
      </c>
      <c r="P47" s="153">
        <v>-8540</v>
      </c>
      <c r="Q47" s="153">
        <v>-7680</v>
      </c>
      <c r="R47" s="154">
        <v>-32004</v>
      </c>
    </row>
    <row r="48" spans="1:18" ht="22.35" customHeight="1" x14ac:dyDescent="0.3">
      <c r="A48" s="28" t="s">
        <v>73</v>
      </c>
      <c r="B48" s="153">
        <v>-174585</v>
      </c>
      <c r="C48" s="201">
        <v>292203</v>
      </c>
      <c r="D48" s="202">
        <v>176889</v>
      </c>
      <c r="E48" s="153">
        <v>99799</v>
      </c>
      <c r="F48" s="153">
        <v>147313</v>
      </c>
      <c r="G48" s="153">
        <v>-131798</v>
      </c>
      <c r="H48" s="154">
        <v>175814</v>
      </c>
      <c r="I48" s="153">
        <v>125974</v>
      </c>
      <c r="J48" s="46">
        <v>124939</v>
      </c>
      <c r="K48" s="46">
        <v>37140</v>
      </c>
      <c r="L48" s="153">
        <v>-112239</v>
      </c>
      <c r="M48" s="154">
        <v>198402</v>
      </c>
      <c r="N48" s="153">
        <v>139971</v>
      </c>
      <c r="O48" s="153">
        <v>109236</v>
      </c>
      <c r="P48" s="153">
        <v>26075</v>
      </c>
      <c r="Q48" s="153">
        <v>-76880</v>
      </c>
      <c r="R48" s="154">
        <v>115621</v>
      </c>
    </row>
    <row r="49" spans="1:18" ht="22.35" customHeight="1" x14ac:dyDescent="0.3">
      <c r="A49" s="28" t="s">
        <v>15</v>
      </c>
      <c r="B49" s="153">
        <v>0</v>
      </c>
      <c r="C49" s="201">
        <v>-25271</v>
      </c>
      <c r="D49" s="202">
        <v>0</v>
      </c>
      <c r="E49" s="153">
        <v>-25271</v>
      </c>
      <c r="F49" s="153">
        <v>0</v>
      </c>
      <c r="G49" s="153">
        <v>0</v>
      </c>
      <c r="H49" s="154">
        <v>-18791</v>
      </c>
      <c r="I49" s="153">
        <v>0</v>
      </c>
      <c r="J49" s="153">
        <v>-18791</v>
      </c>
      <c r="K49" s="153">
        <v>0</v>
      </c>
      <c r="L49" s="153">
        <v>0</v>
      </c>
      <c r="M49" s="154">
        <v>0</v>
      </c>
      <c r="N49" s="153">
        <v>0</v>
      </c>
      <c r="O49" s="153">
        <v>0</v>
      </c>
      <c r="P49" s="153">
        <v>0</v>
      </c>
      <c r="Q49" s="153">
        <v>0</v>
      </c>
      <c r="R49" s="154">
        <v>-8929</v>
      </c>
    </row>
    <row r="50" spans="1:18" ht="22.35" customHeight="1" x14ac:dyDescent="0.3">
      <c r="A50" s="28" t="s">
        <v>16</v>
      </c>
      <c r="B50" s="153">
        <v>-46133</v>
      </c>
      <c r="C50" s="201">
        <v>-353593</v>
      </c>
      <c r="D50" s="202">
        <v>-177761</v>
      </c>
      <c r="E50" s="153">
        <v>-76154</v>
      </c>
      <c r="F50" s="153">
        <v>-50543</v>
      </c>
      <c r="G50" s="153">
        <v>-49135</v>
      </c>
      <c r="H50" s="154">
        <v>-105797</v>
      </c>
      <c r="I50" s="153">
        <v>-27848</v>
      </c>
      <c r="J50" s="46">
        <v>-11056</v>
      </c>
      <c r="K50" s="46">
        <v>-45010</v>
      </c>
      <c r="L50" s="153">
        <v>-21883</v>
      </c>
      <c r="M50" s="154">
        <v>-55738</v>
      </c>
      <c r="N50" s="153">
        <v>-26518</v>
      </c>
      <c r="O50" s="153">
        <v>-15000</v>
      </c>
      <c r="P50" s="153">
        <v>0</v>
      </c>
      <c r="Q50" s="153">
        <v>-14220</v>
      </c>
      <c r="R50" s="154">
        <v>-168094</v>
      </c>
    </row>
    <row r="51" spans="1:18" ht="22.35" customHeight="1" x14ac:dyDescent="0.3">
      <c r="A51" s="28" t="s">
        <v>72</v>
      </c>
      <c r="B51" s="153">
        <v>486250</v>
      </c>
      <c r="C51" s="201">
        <v>316250</v>
      </c>
      <c r="D51" s="202">
        <v>316250</v>
      </c>
      <c r="E51" s="153">
        <v>341250</v>
      </c>
      <c r="F51" s="153">
        <v>351250</v>
      </c>
      <c r="G51" s="153">
        <v>366250</v>
      </c>
      <c r="H51" s="154">
        <v>316250</v>
      </c>
      <c r="I51" s="153">
        <v>316250</v>
      </c>
      <c r="J51" s="46">
        <v>316250</v>
      </c>
      <c r="K51" s="46">
        <v>336250</v>
      </c>
      <c r="L51" s="153">
        <v>316250</v>
      </c>
      <c r="M51" s="154">
        <v>316250</v>
      </c>
      <c r="N51" s="153">
        <v>316250</v>
      </c>
      <c r="O51" s="153">
        <v>616250</v>
      </c>
      <c r="P51" s="153">
        <v>375000</v>
      </c>
      <c r="Q51" s="153">
        <v>445000</v>
      </c>
      <c r="R51" s="154">
        <v>400000</v>
      </c>
    </row>
    <row r="52" spans="1:18" ht="18.75" customHeight="1" x14ac:dyDescent="0.3">
      <c r="A52" s="25"/>
      <c r="B52" s="25"/>
      <c r="C52" s="39"/>
      <c r="D52" s="25"/>
      <c r="E52" s="25"/>
      <c r="F52" s="25"/>
      <c r="G52" s="25"/>
      <c r="H52" s="39"/>
      <c r="I52" s="25"/>
      <c r="J52" s="25"/>
      <c r="K52" s="25"/>
      <c r="L52" s="25"/>
      <c r="M52" s="39"/>
      <c r="N52" s="25"/>
      <c r="O52" s="25"/>
      <c r="P52" s="25"/>
      <c r="Q52" s="25"/>
      <c r="R52" s="25"/>
    </row>
    <row r="53" spans="1:18" s="19" customFormat="1" ht="230.4" customHeight="1" x14ac:dyDescent="0.25">
      <c r="A53" s="265" t="s">
        <v>104</v>
      </c>
      <c r="B53" s="265"/>
      <c r="C53" s="265"/>
      <c r="D53" s="265"/>
      <c r="E53" s="265"/>
      <c r="F53" s="265"/>
      <c r="G53" s="265"/>
      <c r="H53" s="265"/>
      <c r="I53" s="265"/>
      <c r="J53" s="265"/>
      <c r="K53" s="265"/>
      <c r="L53" s="265"/>
      <c r="M53" s="265"/>
      <c r="N53" s="262"/>
      <c r="O53" s="262"/>
      <c r="P53" s="262"/>
      <c r="Q53" s="262"/>
      <c r="R53" s="262"/>
    </row>
    <row r="54" spans="1:18" s="61" customFormat="1" ht="15.6" x14ac:dyDescent="0.3">
      <c r="A54" s="28"/>
      <c r="B54" s="28"/>
      <c r="C54" s="28"/>
      <c r="D54" s="28"/>
      <c r="E54" s="28"/>
      <c r="F54" s="28"/>
      <c r="G54" s="28"/>
      <c r="H54" s="28"/>
      <c r="I54" s="28"/>
      <c r="J54" s="28"/>
      <c r="K54" s="28"/>
      <c r="L54" s="28"/>
      <c r="M54" s="28"/>
      <c r="N54" s="28"/>
      <c r="O54" s="28"/>
      <c r="P54" s="28"/>
      <c r="Q54" s="28"/>
      <c r="R54" s="28"/>
    </row>
    <row r="55" spans="1:18" s="61" customFormat="1" ht="15.6" x14ac:dyDescent="0.3">
      <c r="A55" s="28"/>
      <c r="B55" s="28"/>
      <c r="C55" s="28"/>
      <c r="D55" s="28"/>
      <c r="E55" s="28"/>
      <c r="F55" s="28"/>
      <c r="G55" s="28"/>
      <c r="H55" s="28"/>
      <c r="I55" s="28"/>
      <c r="J55" s="28"/>
      <c r="K55" s="28"/>
      <c r="L55" s="28"/>
      <c r="M55" s="28"/>
      <c r="N55" s="28"/>
      <c r="O55" s="28"/>
      <c r="P55" s="28"/>
      <c r="Q55" s="28"/>
      <c r="R55" s="28"/>
    </row>
    <row r="56" spans="1:18" s="61" customFormat="1" ht="15.6" x14ac:dyDescent="0.25">
      <c r="A56" s="29"/>
      <c r="B56" s="29"/>
      <c r="C56" s="29"/>
      <c r="D56" s="29"/>
      <c r="E56" s="29"/>
      <c r="F56" s="29"/>
      <c r="G56" s="29"/>
      <c r="H56" s="29"/>
      <c r="I56" s="29"/>
      <c r="J56" s="29"/>
      <c r="K56" s="29"/>
      <c r="L56" s="29"/>
      <c r="M56" s="29"/>
      <c r="N56" s="29"/>
      <c r="O56" s="29"/>
      <c r="P56" s="29"/>
      <c r="Q56" s="29"/>
      <c r="R56" s="29"/>
    </row>
    <row r="57" spans="1:18" s="61" customFormat="1" ht="32.25" customHeight="1" x14ac:dyDescent="0.3">
      <c r="A57" s="28"/>
      <c r="B57" s="28"/>
      <c r="C57" s="28"/>
      <c r="D57" s="28"/>
      <c r="E57" s="28"/>
      <c r="F57" s="28"/>
      <c r="G57" s="28"/>
      <c r="H57" s="28"/>
      <c r="I57" s="28"/>
      <c r="J57" s="28"/>
      <c r="K57" s="28"/>
      <c r="L57" s="28"/>
      <c r="M57" s="28"/>
      <c r="N57" s="28"/>
      <c r="O57" s="28"/>
      <c r="P57" s="28"/>
      <c r="Q57" s="28"/>
      <c r="R57" s="28"/>
    </row>
    <row r="58" spans="1:18" s="61" customFormat="1" ht="39.75" customHeight="1" x14ac:dyDescent="0.3">
      <c r="A58" s="28"/>
      <c r="B58" s="28"/>
      <c r="C58" s="28"/>
      <c r="D58" s="28"/>
      <c r="E58" s="28"/>
      <c r="F58" s="28"/>
      <c r="G58" s="28"/>
      <c r="H58" s="28"/>
      <c r="I58" s="28"/>
      <c r="J58" s="28"/>
      <c r="K58" s="28"/>
      <c r="L58" s="28"/>
      <c r="M58" s="28"/>
      <c r="N58" s="28"/>
      <c r="O58" s="28"/>
      <c r="P58" s="28"/>
      <c r="Q58" s="28"/>
      <c r="R58" s="28"/>
    </row>
    <row r="59" spans="1:18" s="61" customFormat="1" ht="38.25" customHeight="1" x14ac:dyDescent="0.3">
      <c r="A59" s="28"/>
      <c r="B59" s="28"/>
      <c r="C59" s="28"/>
      <c r="D59" s="28"/>
      <c r="E59" s="28"/>
      <c r="F59" s="28"/>
      <c r="G59" s="28"/>
      <c r="H59" s="28"/>
      <c r="I59" s="28"/>
      <c r="J59" s="28"/>
      <c r="K59" s="28"/>
      <c r="L59" s="28"/>
      <c r="M59" s="28"/>
      <c r="N59" s="28"/>
      <c r="O59" s="28"/>
      <c r="P59" s="28"/>
      <c r="Q59" s="28"/>
      <c r="R59" s="28"/>
    </row>
    <row r="60" spans="1:18" s="61" customFormat="1" ht="15.6" x14ac:dyDescent="0.3">
      <c r="A60" s="62"/>
      <c r="B60" s="62"/>
      <c r="C60" s="62"/>
      <c r="D60" s="62"/>
      <c r="E60" s="62"/>
      <c r="F60" s="62"/>
      <c r="G60" s="62"/>
      <c r="H60" s="62"/>
      <c r="I60" s="62"/>
      <c r="J60" s="62"/>
      <c r="K60" s="62"/>
      <c r="L60" s="62"/>
      <c r="M60" s="62"/>
      <c r="N60" s="62"/>
      <c r="O60" s="62"/>
      <c r="P60" s="62"/>
      <c r="Q60" s="62"/>
      <c r="R60" s="62"/>
    </row>
    <row r="61" spans="1:18" ht="18.75" customHeight="1" x14ac:dyDescent="0.25">
      <c r="A61" s="61"/>
      <c r="K61" s="61"/>
      <c r="L61" s="61"/>
      <c r="M61" s="61"/>
      <c r="N61" s="61"/>
      <c r="O61" s="61"/>
      <c r="P61" s="61"/>
      <c r="Q61" s="61"/>
      <c r="R61" s="61"/>
    </row>
    <row r="62" spans="1:18" ht="18.75" customHeight="1" x14ac:dyDescent="0.25">
      <c r="A62" s="61"/>
      <c r="K62" s="61"/>
      <c r="L62" s="61"/>
      <c r="M62" s="61"/>
      <c r="N62" s="61"/>
      <c r="O62" s="61"/>
      <c r="P62" s="61"/>
      <c r="Q62" s="61"/>
      <c r="R62" s="61"/>
    </row>
    <row r="63" spans="1:18" ht="18.75" customHeight="1" x14ac:dyDescent="0.25">
      <c r="A63" s="61"/>
      <c r="K63" s="61"/>
      <c r="L63" s="61"/>
      <c r="M63" s="61"/>
      <c r="N63" s="61"/>
      <c r="O63" s="61"/>
      <c r="P63" s="61"/>
      <c r="Q63" s="61"/>
      <c r="R63" s="61"/>
    </row>
    <row r="64" spans="1:18"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5">
    <mergeCell ref="B1:M1"/>
    <mergeCell ref="B2:M2"/>
    <mergeCell ref="B3:M3"/>
    <mergeCell ref="B4:M4"/>
    <mergeCell ref="A53:M53"/>
  </mergeCells>
  <pageMargins left="0.25" right="0.25" top="0.25" bottom="0.25" header="0.3" footer="0.3"/>
  <pageSetup scale="44"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99"/>
  <sheetViews>
    <sheetView view="pageBreakPreview" zoomScale="50" zoomScaleNormal="85" zoomScaleSheetLayoutView="50" workbookViewId="0"/>
  </sheetViews>
  <sheetFormatPr defaultColWidth="21.33203125" defaultRowHeight="13.2" x14ac:dyDescent="0.25"/>
  <cols>
    <col min="1" max="1" width="3" style="23" customWidth="1"/>
    <col min="2" max="2" width="50.33203125" customWidth="1"/>
    <col min="3" max="6" width="14.33203125" style="69" customWidth="1"/>
    <col min="7" max="7" width="14.6640625" style="69" customWidth="1"/>
    <col min="8" max="8" width="14.33203125" style="68" customWidth="1"/>
    <col min="9" max="9" width="14.33203125" style="30" customWidth="1"/>
    <col min="10" max="10" width="14.33203125" style="31" customWidth="1"/>
    <col min="11" max="12" width="14.33203125" customWidth="1"/>
    <col min="13" max="13" width="14.33203125" bestFit="1" customWidth="1"/>
    <col min="14" max="14" width="14.33203125" customWidth="1"/>
    <col min="15" max="19" width="14.33203125" hidden="1" customWidth="1"/>
  </cols>
  <sheetData>
    <row r="1" spans="1:19" s="72" customFormat="1" ht="18.600000000000001" customHeight="1" x14ac:dyDescent="0.35">
      <c r="A1" s="167"/>
      <c r="B1" s="255"/>
      <c r="C1" s="263" t="s">
        <v>0</v>
      </c>
      <c r="D1" s="263"/>
      <c r="E1" s="263"/>
      <c r="F1" s="263"/>
      <c r="G1" s="263"/>
      <c r="H1" s="263"/>
      <c r="I1" s="263"/>
      <c r="J1" s="263"/>
      <c r="K1" s="263"/>
      <c r="L1" s="263"/>
      <c r="M1" s="263"/>
      <c r="N1" s="263"/>
      <c r="O1" s="167"/>
      <c r="P1" s="167"/>
      <c r="Q1" s="167"/>
      <c r="R1" s="167"/>
      <c r="S1" s="167"/>
    </row>
    <row r="2" spans="1:19" s="72" customFormat="1" ht="18.600000000000001" customHeight="1" x14ac:dyDescent="0.35">
      <c r="A2" s="167"/>
      <c r="B2" s="255"/>
      <c r="C2" s="263" t="s">
        <v>47</v>
      </c>
      <c r="D2" s="263"/>
      <c r="E2" s="263"/>
      <c r="F2" s="263"/>
      <c r="G2" s="263"/>
      <c r="H2" s="263"/>
      <c r="I2" s="263"/>
      <c r="J2" s="263"/>
      <c r="K2" s="263"/>
      <c r="L2" s="263"/>
      <c r="M2" s="263"/>
      <c r="N2" s="263"/>
      <c r="O2" s="167"/>
      <c r="P2" s="167"/>
      <c r="Q2" s="167"/>
      <c r="R2" s="167"/>
      <c r="S2" s="167"/>
    </row>
    <row r="3" spans="1:19" s="72" customFormat="1" ht="18.600000000000001" customHeight="1" x14ac:dyDescent="0.35">
      <c r="A3" s="167"/>
      <c r="B3" s="255"/>
      <c r="C3" s="267" t="s">
        <v>92</v>
      </c>
      <c r="D3" s="267"/>
      <c r="E3" s="267"/>
      <c r="F3" s="267"/>
      <c r="G3" s="267"/>
      <c r="H3" s="267"/>
      <c r="I3" s="267"/>
      <c r="J3" s="267"/>
      <c r="K3" s="267"/>
      <c r="L3" s="267"/>
      <c r="M3" s="267"/>
      <c r="N3" s="267"/>
      <c r="O3" s="257"/>
      <c r="P3" s="257"/>
      <c r="Q3" s="257"/>
      <c r="R3" s="257"/>
      <c r="S3" s="257"/>
    </row>
    <row r="4" spans="1:19" s="171" customFormat="1" ht="28.65" customHeight="1" x14ac:dyDescent="0.3">
      <c r="B4" s="266" t="s">
        <v>17</v>
      </c>
      <c r="C4" s="266"/>
      <c r="D4" s="266"/>
      <c r="E4" s="266"/>
      <c r="F4" s="266"/>
      <c r="G4" s="266"/>
      <c r="H4" s="266"/>
      <c r="I4" s="266"/>
      <c r="J4" s="172"/>
      <c r="K4" s="172"/>
      <c r="L4" s="173"/>
      <c r="M4" s="173"/>
      <c r="N4" s="173"/>
      <c r="O4" s="173"/>
      <c r="P4" s="173"/>
      <c r="Q4" s="173"/>
      <c r="R4" s="173"/>
      <c r="S4" s="173"/>
    </row>
    <row r="5" spans="1:19" ht="18.75" customHeight="1" x14ac:dyDescent="0.3">
      <c r="B5" s="1"/>
      <c r="C5" s="121" t="s">
        <v>100</v>
      </c>
      <c r="D5" s="205" t="s">
        <v>96</v>
      </c>
      <c r="E5" s="206" t="s">
        <v>95</v>
      </c>
      <c r="F5" s="121" t="s">
        <v>91</v>
      </c>
      <c r="G5" s="121" t="s">
        <v>67</v>
      </c>
      <c r="H5" s="121" t="s">
        <v>64</v>
      </c>
      <c r="I5" s="122" t="s">
        <v>56</v>
      </c>
      <c r="J5" s="121" t="s">
        <v>57</v>
      </c>
      <c r="K5" s="121" t="s">
        <v>58</v>
      </c>
      <c r="L5" s="121" t="s">
        <v>59</v>
      </c>
      <c r="M5" s="121" t="s">
        <v>60</v>
      </c>
      <c r="N5" s="122" t="s">
        <v>53</v>
      </c>
      <c r="O5" s="121" t="s">
        <v>54</v>
      </c>
      <c r="P5" s="121" t="s">
        <v>49</v>
      </c>
      <c r="Q5" s="121" t="s">
        <v>48</v>
      </c>
      <c r="R5" s="121" t="s">
        <v>2</v>
      </c>
      <c r="S5" s="122" t="s">
        <v>3</v>
      </c>
    </row>
    <row r="6" spans="1:19" ht="18.75" customHeight="1" x14ac:dyDescent="0.3">
      <c r="B6" s="74" t="s">
        <v>18</v>
      </c>
      <c r="C6" s="10"/>
      <c r="D6" s="207"/>
      <c r="E6" s="208"/>
      <c r="F6" s="10"/>
      <c r="G6" s="10"/>
      <c r="H6" s="10"/>
      <c r="I6" s="139"/>
      <c r="J6" s="10"/>
      <c r="K6" s="10"/>
      <c r="L6" s="48"/>
      <c r="M6" s="1"/>
      <c r="N6" s="139"/>
      <c r="O6" s="10"/>
      <c r="P6" s="10"/>
      <c r="Q6" s="10"/>
      <c r="R6" s="1"/>
      <c r="S6" s="139"/>
    </row>
    <row r="7" spans="1:19" ht="18.75" customHeight="1" x14ac:dyDescent="0.3">
      <c r="B7" s="8"/>
      <c r="C7" s="8"/>
      <c r="D7" s="207"/>
      <c r="E7" s="209"/>
      <c r="F7" s="8"/>
      <c r="G7" s="8"/>
      <c r="H7" s="8"/>
      <c r="I7" s="139"/>
      <c r="J7" s="8"/>
      <c r="K7" s="8"/>
      <c r="L7" s="48"/>
      <c r="M7" s="1"/>
      <c r="N7" s="139"/>
      <c r="O7" s="8"/>
      <c r="P7" s="8"/>
      <c r="Q7" s="8"/>
      <c r="R7" s="1"/>
      <c r="S7" s="139"/>
    </row>
    <row r="8" spans="1:19" ht="18.75" customHeight="1" x14ac:dyDescent="0.3">
      <c r="B8" s="11" t="s">
        <v>19</v>
      </c>
      <c r="C8" s="11"/>
      <c r="D8" s="207"/>
      <c r="E8" s="210"/>
      <c r="F8" s="11"/>
      <c r="G8" s="11"/>
      <c r="H8" s="11"/>
      <c r="I8" s="139"/>
      <c r="J8" s="11"/>
      <c r="K8" s="11"/>
      <c r="L8" s="48"/>
      <c r="M8" s="1"/>
      <c r="N8" s="139"/>
      <c r="O8" s="11"/>
      <c r="P8" s="11"/>
      <c r="Q8" s="11"/>
      <c r="R8" s="1"/>
      <c r="S8" s="139"/>
    </row>
    <row r="9" spans="1:19" ht="18.75" customHeight="1" x14ac:dyDescent="0.3">
      <c r="B9" s="2" t="s">
        <v>20</v>
      </c>
      <c r="C9" s="6">
        <v>226203</v>
      </c>
      <c r="D9" s="211">
        <v>910184</v>
      </c>
      <c r="E9" s="212">
        <v>219809</v>
      </c>
      <c r="F9" s="6">
        <v>236615</v>
      </c>
      <c r="G9" s="6">
        <v>246011</v>
      </c>
      <c r="H9" s="6">
        <v>207749</v>
      </c>
      <c r="I9" s="130">
        <v>723721</v>
      </c>
      <c r="J9" s="6">
        <v>181054</v>
      </c>
      <c r="K9" s="6">
        <v>191698</v>
      </c>
      <c r="L9" s="49">
        <v>190003</v>
      </c>
      <c r="M9" s="6">
        <v>160966</v>
      </c>
      <c r="N9" s="130">
        <v>564479</v>
      </c>
      <c r="O9" s="6">
        <v>144784</v>
      </c>
      <c r="P9" s="6">
        <v>135418</v>
      </c>
      <c r="Q9" s="6">
        <v>141355</v>
      </c>
      <c r="R9" s="6">
        <v>142922</v>
      </c>
      <c r="S9" s="130">
        <v>482041</v>
      </c>
    </row>
    <row r="10" spans="1:19" ht="18.75" customHeight="1" x14ac:dyDescent="0.3">
      <c r="B10" s="7" t="s">
        <v>21</v>
      </c>
      <c r="C10" s="179">
        <v>0.33</v>
      </c>
      <c r="D10" s="213">
        <v>0.37</v>
      </c>
      <c r="E10" s="214">
        <v>0.35</v>
      </c>
      <c r="F10" s="179">
        <v>0.38</v>
      </c>
      <c r="G10" s="179">
        <v>0.40500000000000003</v>
      </c>
      <c r="H10" s="179">
        <v>0.34300000000000003</v>
      </c>
      <c r="I10" s="182">
        <v>0.307</v>
      </c>
      <c r="J10" s="179">
        <v>0.30099999999999999</v>
      </c>
      <c r="K10" s="179">
        <v>0.32300000000000001</v>
      </c>
      <c r="L10" s="179">
        <v>0.312</v>
      </c>
      <c r="M10" s="179">
        <v>0.29199999999999998</v>
      </c>
      <c r="N10" s="182">
        <v>0.27800000000000002</v>
      </c>
      <c r="O10" s="179">
        <v>0.28699999999999998</v>
      </c>
      <c r="P10" s="179">
        <v>0.26400000000000001</v>
      </c>
      <c r="Q10" s="179">
        <v>0.27600000000000002</v>
      </c>
      <c r="R10" s="179">
        <v>0.28699999999999998</v>
      </c>
      <c r="S10" s="182">
        <v>0.26700000000000002</v>
      </c>
    </row>
    <row r="11" spans="1:19" ht="18.75" customHeight="1" x14ac:dyDescent="0.3">
      <c r="B11" s="2" t="s">
        <v>22</v>
      </c>
      <c r="C11" s="6">
        <v>37439</v>
      </c>
      <c r="D11" s="211">
        <v>216830</v>
      </c>
      <c r="E11" s="212">
        <v>35405</v>
      </c>
      <c r="F11" s="6">
        <v>56215</v>
      </c>
      <c r="G11" s="6">
        <v>76264</v>
      </c>
      <c r="H11" s="6">
        <v>48946</v>
      </c>
      <c r="I11" s="130">
        <v>160735</v>
      </c>
      <c r="J11" s="6">
        <v>24798</v>
      </c>
      <c r="K11" s="6">
        <v>48084</v>
      </c>
      <c r="L11" s="49">
        <v>50492</v>
      </c>
      <c r="M11" s="6">
        <v>37361</v>
      </c>
      <c r="N11" s="130">
        <v>121660</v>
      </c>
      <c r="O11" s="6">
        <v>24281</v>
      </c>
      <c r="P11" s="6">
        <v>26798</v>
      </c>
      <c r="Q11" s="6">
        <v>35777</v>
      </c>
      <c r="R11" s="6">
        <v>34804</v>
      </c>
      <c r="S11" s="130">
        <v>82863</v>
      </c>
    </row>
    <row r="12" spans="1:19" ht="18.75" customHeight="1" x14ac:dyDescent="0.3">
      <c r="B12" s="7" t="s">
        <v>23</v>
      </c>
      <c r="C12" s="179">
        <v>0.16600000000000001</v>
      </c>
      <c r="D12" s="213">
        <v>0.23799999999999999</v>
      </c>
      <c r="E12" s="214">
        <v>0.161</v>
      </c>
      <c r="F12" s="179">
        <v>0.23799999999999999</v>
      </c>
      <c r="G12" s="179">
        <v>0.3100001</v>
      </c>
      <c r="H12" s="179">
        <v>0.23560161539999999</v>
      </c>
      <c r="I12" s="182">
        <v>0.222</v>
      </c>
      <c r="J12" s="179">
        <v>0.13700000000000001</v>
      </c>
      <c r="K12" s="179">
        <v>0.251</v>
      </c>
      <c r="L12" s="179">
        <v>0.26600000000000001</v>
      </c>
      <c r="M12" s="179">
        <v>0.23200000000000001</v>
      </c>
      <c r="N12" s="182">
        <v>0.216</v>
      </c>
      <c r="O12" s="179">
        <v>0.16800000000000001</v>
      </c>
      <c r="P12" s="179">
        <v>0.19800000000000001</v>
      </c>
      <c r="Q12" s="179">
        <v>0.253</v>
      </c>
      <c r="R12" s="179">
        <v>0.24399999999999999</v>
      </c>
      <c r="S12" s="182">
        <v>0.17199999999999999</v>
      </c>
    </row>
    <row r="13" spans="1:19" ht="18.75" customHeight="1" x14ac:dyDescent="0.3">
      <c r="B13" s="8"/>
      <c r="C13" s="8"/>
      <c r="D13" s="207"/>
      <c r="E13" s="209"/>
      <c r="F13" s="8"/>
      <c r="G13" s="8"/>
      <c r="H13" s="8"/>
      <c r="I13" s="129"/>
      <c r="J13" s="8"/>
      <c r="K13" s="8"/>
      <c r="L13" s="50"/>
      <c r="M13" s="8"/>
      <c r="N13" s="129"/>
      <c r="O13" s="8"/>
      <c r="P13" s="8"/>
      <c r="Q13" s="8"/>
      <c r="R13" s="8"/>
      <c r="S13" s="129"/>
    </row>
    <row r="14" spans="1:19" ht="18.75" customHeight="1" x14ac:dyDescent="0.3">
      <c r="B14" s="11" t="s">
        <v>24</v>
      </c>
      <c r="C14" s="8"/>
      <c r="D14" s="207"/>
      <c r="E14" s="209"/>
      <c r="F14" s="8"/>
      <c r="G14" s="8"/>
      <c r="H14" s="8"/>
      <c r="I14" s="129"/>
      <c r="J14" s="8"/>
      <c r="K14" s="8"/>
      <c r="L14" s="50"/>
      <c r="M14" s="8"/>
      <c r="N14" s="129"/>
      <c r="O14" s="8"/>
      <c r="P14" s="8"/>
      <c r="Q14" s="8"/>
      <c r="R14" s="8"/>
      <c r="S14" s="129"/>
    </row>
    <row r="15" spans="1:19" ht="18.75" customHeight="1" x14ac:dyDescent="0.3">
      <c r="B15" s="2" t="s">
        <v>20</v>
      </c>
      <c r="C15" s="6">
        <v>150821</v>
      </c>
      <c r="D15" s="211">
        <v>500275</v>
      </c>
      <c r="E15" s="212">
        <v>127193</v>
      </c>
      <c r="F15" s="6">
        <v>119104</v>
      </c>
      <c r="G15" s="6">
        <v>106381</v>
      </c>
      <c r="H15" s="6">
        <v>147597</v>
      </c>
      <c r="I15" s="130">
        <v>577780</v>
      </c>
      <c r="J15" s="6">
        <v>150262</v>
      </c>
      <c r="K15" s="6">
        <v>142651</v>
      </c>
      <c r="L15" s="49">
        <v>145870</v>
      </c>
      <c r="M15" s="6">
        <v>138997</v>
      </c>
      <c r="N15" s="130">
        <v>520333</v>
      </c>
      <c r="O15" s="6">
        <v>132083</v>
      </c>
      <c r="P15" s="6">
        <v>126684</v>
      </c>
      <c r="Q15" s="6">
        <v>133527</v>
      </c>
      <c r="R15" s="6">
        <v>128039</v>
      </c>
      <c r="S15" s="130">
        <v>462324</v>
      </c>
    </row>
    <row r="16" spans="1:19" ht="18.75" customHeight="1" x14ac:dyDescent="0.3">
      <c r="B16" s="7" t="s">
        <v>21</v>
      </c>
      <c r="C16" s="179">
        <v>0.22</v>
      </c>
      <c r="D16" s="213">
        <v>0.20300000000000001</v>
      </c>
      <c r="E16" s="214">
        <v>0.20300000000000001</v>
      </c>
      <c r="F16" s="179">
        <v>0.192</v>
      </c>
      <c r="G16" s="179">
        <v>0.17499999999999999</v>
      </c>
      <c r="H16" s="179">
        <v>0.24399999999999999</v>
      </c>
      <c r="I16" s="182">
        <v>0.246</v>
      </c>
      <c r="J16" s="67">
        <v>0.25</v>
      </c>
      <c r="K16" s="179">
        <v>0.24099999999999999</v>
      </c>
      <c r="L16" s="179">
        <v>0.24099999999999999</v>
      </c>
      <c r="M16" s="179">
        <v>0.252</v>
      </c>
      <c r="N16" s="182">
        <v>0.25700000000000001</v>
      </c>
      <c r="O16" s="179">
        <v>0.26200000000000001</v>
      </c>
      <c r="P16" s="179">
        <v>0.247</v>
      </c>
      <c r="Q16" s="179">
        <v>0.26100000000000001</v>
      </c>
      <c r="R16" s="179">
        <v>0.25700000000000001</v>
      </c>
      <c r="S16" s="182">
        <v>0.25600000000000001</v>
      </c>
    </row>
    <row r="17" spans="2:19" ht="18.75" customHeight="1" x14ac:dyDescent="0.3">
      <c r="B17" s="2" t="s">
        <v>22</v>
      </c>
      <c r="C17" s="6">
        <v>29432</v>
      </c>
      <c r="D17" s="211">
        <v>33374</v>
      </c>
      <c r="E17" s="212">
        <v>7622</v>
      </c>
      <c r="F17" s="6">
        <v>13591</v>
      </c>
      <c r="G17" s="6">
        <v>-9047</v>
      </c>
      <c r="H17" s="6">
        <v>21208</v>
      </c>
      <c r="I17" s="130">
        <v>104435</v>
      </c>
      <c r="J17" s="6">
        <v>17369</v>
      </c>
      <c r="K17" s="6">
        <v>27008</v>
      </c>
      <c r="L17" s="49">
        <v>28241</v>
      </c>
      <c r="M17" s="6">
        <v>31817</v>
      </c>
      <c r="N17" s="130">
        <v>96821</v>
      </c>
      <c r="O17" s="6">
        <v>21479</v>
      </c>
      <c r="P17" s="6">
        <v>21970</v>
      </c>
      <c r="Q17" s="6">
        <v>27615</v>
      </c>
      <c r="R17" s="6">
        <v>25757</v>
      </c>
      <c r="S17" s="130">
        <v>72705</v>
      </c>
    </row>
    <row r="18" spans="2:19" ht="18.75" customHeight="1" x14ac:dyDescent="0.3">
      <c r="B18" s="7" t="s">
        <v>23</v>
      </c>
      <c r="C18" s="179">
        <v>0.19500000000000001</v>
      </c>
      <c r="D18" s="213">
        <v>6.7000000000000004E-2</v>
      </c>
      <c r="E18" s="214">
        <v>0.06</v>
      </c>
      <c r="F18" s="179">
        <v>0.114</v>
      </c>
      <c r="G18" s="9">
        <v>-8.5000000000000006E-2</v>
      </c>
      <c r="H18" s="179">
        <v>0.1436885574</v>
      </c>
      <c r="I18" s="182">
        <v>0.18099999999999999</v>
      </c>
      <c r="J18" s="179">
        <v>0.11600000000000001</v>
      </c>
      <c r="K18" s="179">
        <v>0.189</v>
      </c>
      <c r="L18" s="179">
        <v>0.19400000000000001</v>
      </c>
      <c r="M18" s="179">
        <v>0.22900000000000001</v>
      </c>
      <c r="N18" s="182">
        <v>0.186</v>
      </c>
      <c r="O18" s="179">
        <v>0.16300000000000001</v>
      </c>
      <c r="P18" s="179">
        <v>0.17299999999999999</v>
      </c>
      <c r="Q18" s="179">
        <v>0.20699999999999999</v>
      </c>
      <c r="R18" s="179">
        <v>0.20100000000000001</v>
      </c>
      <c r="S18" s="182">
        <v>0.157</v>
      </c>
    </row>
    <row r="19" spans="2:19" ht="18.75" customHeight="1" x14ac:dyDescent="0.3">
      <c r="B19" s="8"/>
      <c r="C19" s="8"/>
      <c r="D19" s="207"/>
      <c r="E19" s="209"/>
      <c r="F19" s="8"/>
      <c r="G19" s="8"/>
      <c r="H19" s="8"/>
      <c r="I19" s="129"/>
      <c r="J19" s="8"/>
      <c r="K19" s="8"/>
      <c r="L19" s="50"/>
      <c r="M19" s="8"/>
      <c r="N19" s="129"/>
      <c r="O19" s="8"/>
      <c r="P19" s="8"/>
      <c r="Q19" s="8"/>
      <c r="R19" s="8"/>
      <c r="S19" s="129"/>
    </row>
    <row r="20" spans="2:19" ht="18.75" customHeight="1" x14ac:dyDescent="0.3">
      <c r="B20" s="11" t="s">
        <v>25</v>
      </c>
      <c r="C20" s="8"/>
      <c r="D20" s="207"/>
      <c r="E20" s="209"/>
      <c r="F20" s="8"/>
      <c r="G20" s="8"/>
      <c r="H20" s="8"/>
      <c r="I20" s="129"/>
      <c r="J20" s="8"/>
      <c r="K20" s="8"/>
      <c r="L20" s="50"/>
      <c r="M20" s="8"/>
      <c r="N20" s="129"/>
      <c r="O20" s="8"/>
      <c r="P20" s="8"/>
      <c r="Q20" s="8"/>
      <c r="R20" s="8"/>
      <c r="S20" s="129"/>
    </row>
    <row r="21" spans="2:19" ht="18.75" customHeight="1" x14ac:dyDescent="0.3">
      <c r="B21" s="2" t="s">
        <v>20</v>
      </c>
      <c r="C21" s="6">
        <v>169273</v>
      </c>
      <c r="D21" s="211">
        <v>599088</v>
      </c>
      <c r="E21" s="212">
        <v>160479</v>
      </c>
      <c r="F21" s="6">
        <v>154978</v>
      </c>
      <c r="G21" s="6">
        <v>151493</v>
      </c>
      <c r="H21" s="6">
        <v>132138</v>
      </c>
      <c r="I21" s="130">
        <v>592542</v>
      </c>
      <c r="J21" s="6">
        <v>153054</v>
      </c>
      <c r="K21" s="6">
        <v>141715</v>
      </c>
      <c r="L21" s="49">
        <v>155502</v>
      </c>
      <c r="M21" s="6">
        <v>142271</v>
      </c>
      <c r="N21" s="130">
        <v>533979</v>
      </c>
      <c r="O21" s="6">
        <v>128396</v>
      </c>
      <c r="P21" s="6">
        <v>139166</v>
      </c>
      <c r="Q21" s="6">
        <v>133308</v>
      </c>
      <c r="R21" s="6">
        <v>133109</v>
      </c>
      <c r="S21" s="130">
        <v>496029</v>
      </c>
    </row>
    <row r="22" spans="2:19" ht="18.75" customHeight="1" x14ac:dyDescent="0.3">
      <c r="B22" s="7" t="s">
        <v>21</v>
      </c>
      <c r="C22" s="179">
        <v>0.247</v>
      </c>
      <c r="D22" s="213">
        <v>0.24299999999999999</v>
      </c>
      <c r="E22" s="214">
        <v>0.25600000000000001</v>
      </c>
      <c r="F22" s="179">
        <v>0.249</v>
      </c>
      <c r="G22" s="179">
        <v>0.249</v>
      </c>
      <c r="H22" s="179">
        <v>0.219</v>
      </c>
      <c r="I22" s="182">
        <v>0.252</v>
      </c>
      <c r="J22" s="179">
        <v>0.254</v>
      </c>
      <c r="K22" s="179">
        <v>0.23899999999999999</v>
      </c>
      <c r="L22" s="179">
        <v>0.25700000000000001</v>
      </c>
      <c r="M22" s="179">
        <v>0.25800000000000001</v>
      </c>
      <c r="N22" s="182">
        <v>0.26300000000000001</v>
      </c>
      <c r="O22" s="179">
        <v>0.254</v>
      </c>
      <c r="P22" s="179">
        <v>0.27100000000000002</v>
      </c>
      <c r="Q22" s="179">
        <v>0.26</v>
      </c>
      <c r="R22" s="179">
        <v>0.26700000000000002</v>
      </c>
      <c r="S22" s="182">
        <v>0.27400000000000002</v>
      </c>
    </row>
    <row r="23" spans="2:19" ht="18.75" customHeight="1" x14ac:dyDescent="0.3">
      <c r="B23" s="2" t="s">
        <v>22</v>
      </c>
      <c r="C23" s="6">
        <v>26579</v>
      </c>
      <c r="D23" s="211">
        <v>91432</v>
      </c>
      <c r="E23" s="212">
        <v>31308</v>
      </c>
      <c r="F23" s="6">
        <v>25720</v>
      </c>
      <c r="G23" s="6">
        <v>21694</v>
      </c>
      <c r="H23" s="6">
        <v>12710</v>
      </c>
      <c r="I23" s="130">
        <v>84112</v>
      </c>
      <c r="J23" s="6">
        <v>17346</v>
      </c>
      <c r="K23" s="6">
        <v>19413</v>
      </c>
      <c r="L23" s="49">
        <v>23313</v>
      </c>
      <c r="M23" s="6">
        <v>24040</v>
      </c>
      <c r="N23" s="130">
        <v>69955</v>
      </c>
      <c r="O23" s="6">
        <v>12109</v>
      </c>
      <c r="P23" s="6">
        <v>23238</v>
      </c>
      <c r="Q23" s="6">
        <v>15472</v>
      </c>
      <c r="R23" s="6">
        <v>19136</v>
      </c>
      <c r="S23" s="130">
        <v>61964</v>
      </c>
    </row>
    <row r="24" spans="2:19" ht="18.75" customHeight="1" x14ac:dyDescent="0.3">
      <c r="B24" s="7" t="s">
        <v>23</v>
      </c>
      <c r="C24" s="179">
        <v>0.157</v>
      </c>
      <c r="D24" s="213">
        <v>0.153</v>
      </c>
      <c r="E24" s="214">
        <v>0.19500000000000001</v>
      </c>
      <c r="F24" s="179">
        <v>0.16600000000000001</v>
      </c>
      <c r="G24" s="179">
        <v>0.14299999999999999</v>
      </c>
      <c r="H24" s="179">
        <v>9.6187319320000006E-2</v>
      </c>
      <c r="I24" s="182">
        <v>0.14199999999999999</v>
      </c>
      <c r="J24" s="179">
        <v>0.113</v>
      </c>
      <c r="K24" s="179">
        <v>0.13700000000000001</v>
      </c>
      <c r="L24" s="179">
        <v>0.15</v>
      </c>
      <c r="M24" s="179">
        <v>0.16900000000000001</v>
      </c>
      <c r="N24" s="182">
        <v>0.13100000000000001</v>
      </c>
      <c r="O24" s="179">
        <v>9.4E-2</v>
      </c>
      <c r="P24" s="179">
        <v>0.16700000000000001</v>
      </c>
      <c r="Q24" s="179">
        <v>0.11600000000000001</v>
      </c>
      <c r="R24" s="179">
        <v>0.14399999999999999</v>
      </c>
      <c r="S24" s="182">
        <v>0.125</v>
      </c>
    </row>
    <row r="25" spans="2:19" ht="18.75" customHeight="1" x14ac:dyDescent="0.3">
      <c r="B25" s="8"/>
      <c r="C25" s="8"/>
      <c r="D25" s="207"/>
      <c r="E25" s="209"/>
      <c r="F25" s="8"/>
      <c r="G25" s="8"/>
      <c r="H25" s="8"/>
      <c r="I25" s="129"/>
      <c r="J25" s="8"/>
      <c r="K25" s="8"/>
      <c r="L25" s="50"/>
      <c r="M25" s="8"/>
      <c r="N25" s="129"/>
      <c r="O25" s="8"/>
      <c r="P25" s="8"/>
      <c r="Q25" s="8"/>
      <c r="R25" s="8"/>
      <c r="S25" s="129"/>
    </row>
    <row r="26" spans="2:19" ht="18.75" customHeight="1" x14ac:dyDescent="0.3">
      <c r="B26" s="11" t="s">
        <v>26</v>
      </c>
      <c r="C26" s="8"/>
      <c r="D26" s="207"/>
      <c r="E26" s="209"/>
      <c r="F26" s="8"/>
      <c r="G26" s="8"/>
      <c r="H26" s="8"/>
      <c r="I26" s="129"/>
      <c r="J26" s="8"/>
      <c r="K26" s="8"/>
      <c r="L26" s="50"/>
      <c r="M26" s="8"/>
      <c r="N26" s="129"/>
      <c r="O26" s="8"/>
      <c r="P26" s="8"/>
      <c r="Q26" s="8"/>
      <c r="R26" s="8"/>
      <c r="S26" s="129"/>
    </row>
    <row r="27" spans="2:19" ht="18.75" customHeight="1" x14ac:dyDescent="0.3">
      <c r="B27" s="2" t="s">
        <v>20</v>
      </c>
      <c r="C27" s="6">
        <v>79459</v>
      </c>
      <c r="D27" s="211">
        <v>223016</v>
      </c>
      <c r="E27" s="212">
        <v>58624</v>
      </c>
      <c r="F27" s="6">
        <v>58585</v>
      </c>
      <c r="G27" s="6">
        <v>47084</v>
      </c>
      <c r="H27" s="6">
        <v>58723</v>
      </c>
      <c r="I27" s="130">
        <v>215584</v>
      </c>
      <c r="J27" s="6">
        <v>51533</v>
      </c>
      <c r="K27" s="6">
        <v>57083</v>
      </c>
      <c r="L27" s="49">
        <v>55632</v>
      </c>
      <c r="M27" s="6">
        <v>51336</v>
      </c>
      <c r="N27" s="130">
        <v>185755</v>
      </c>
      <c r="O27" s="6">
        <v>41720</v>
      </c>
      <c r="P27" s="6">
        <v>56692</v>
      </c>
      <c r="Q27" s="6">
        <v>46429</v>
      </c>
      <c r="R27" s="6">
        <v>40914</v>
      </c>
      <c r="S27" s="130">
        <v>174850</v>
      </c>
    </row>
    <row r="28" spans="2:19" ht="18.75" customHeight="1" x14ac:dyDescent="0.3">
      <c r="B28" s="7" t="s">
        <v>21</v>
      </c>
      <c r="C28" s="179">
        <v>0.115</v>
      </c>
      <c r="D28" s="213">
        <v>9.0999999999999998E-2</v>
      </c>
      <c r="E28" s="214">
        <v>9.4E-2</v>
      </c>
      <c r="F28" s="179">
        <v>9.4E-2</v>
      </c>
      <c r="G28" s="179">
        <v>7.6999999999999999E-2</v>
      </c>
      <c r="H28" s="179">
        <v>9.7000000000000003E-2</v>
      </c>
      <c r="I28" s="182">
        <v>9.1999999999999998E-2</v>
      </c>
      <c r="J28" s="179">
        <v>8.5000000000000006E-2</v>
      </c>
      <c r="K28" s="179">
        <v>9.6000000000000002E-2</v>
      </c>
      <c r="L28" s="179">
        <v>9.1999999999999998E-2</v>
      </c>
      <c r="M28" s="179">
        <v>9.2999999999999999E-2</v>
      </c>
      <c r="N28" s="182">
        <v>9.1999999999999998E-2</v>
      </c>
      <c r="O28" s="179">
        <v>8.3000000000000004E-2</v>
      </c>
      <c r="P28" s="179">
        <v>0.111</v>
      </c>
      <c r="Q28" s="179">
        <v>9.0999999999999998E-2</v>
      </c>
      <c r="R28" s="179">
        <v>8.3000000000000004E-2</v>
      </c>
      <c r="S28" s="182">
        <v>9.7000000000000003E-2</v>
      </c>
    </row>
    <row r="29" spans="2:19" ht="18.75" customHeight="1" x14ac:dyDescent="0.3">
      <c r="B29" s="2" t="s">
        <v>22</v>
      </c>
      <c r="C29" s="6">
        <v>21598</v>
      </c>
      <c r="D29" s="211">
        <v>43013</v>
      </c>
      <c r="E29" s="212">
        <v>10155</v>
      </c>
      <c r="F29" s="6">
        <v>11939</v>
      </c>
      <c r="G29" s="6">
        <v>6435</v>
      </c>
      <c r="H29" s="6">
        <v>14484</v>
      </c>
      <c r="I29" s="130">
        <v>45688</v>
      </c>
      <c r="J29" s="6">
        <v>7804</v>
      </c>
      <c r="K29" s="6">
        <v>12286</v>
      </c>
      <c r="L29" s="49">
        <v>12875</v>
      </c>
      <c r="M29" s="6">
        <v>12723</v>
      </c>
      <c r="N29" s="130">
        <v>27387</v>
      </c>
      <c r="O29" s="6">
        <v>2674</v>
      </c>
      <c r="P29" s="6">
        <v>11473</v>
      </c>
      <c r="Q29" s="6">
        <v>7508</v>
      </c>
      <c r="R29" s="6">
        <v>5732</v>
      </c>
      <c r="S29" s="130">
        <v>22171</v>
      </c>
    </row>
    <row r="30" spans="2:19" ht="18.75" customHeight="1" x14ac:dyDescent="0.3">
      <c r="B30" s="7" t="s">
        <v>23</v>
      </c>
      <c r="C30" s="179">
        <v>0.27200000000000002</v>
      </c>
      <c r="D30" s="213">
        <v>0.193</v>
      </c>
      <c r="E30" s="214">
        <v>0.17299999999999999</v>
      </c>
      <c r="F30" s="179">
        <v>0.20399999999999999</v>
      </c>
      <c r="G30" s="179">
        <v>0.13700000000000001</v>
      </c>
      <c r="H30" s="179">
        <v>0.24664952400000001</v>
      </c>
      <c r="I30" s="182">
        <v>0.21199999999999999</v>
      </c>
      <c r="J30" s="179">
        <v>0.151</v>
      </c>
      <c r="K30" s="179">
        <v>0.215</v>
      </c>
      <c r="L30" s="179">
        <v>0.23100000000000001</v>
      </c>
      <c r="M30" s="179">
        <v>0.248</v>
      </c>
      <c r="N30" s="182">
        <v>0.14699999999999999</v>
      </c>
      <c r="O30" s="179">
        <v>6.4000000000000001E-2</v>
      </c>
      <c r="P30" s="179">
        <v>0.20200000000000001</v>
      </c>
      <c r="Q30" s="179">
        <v>0.16200000000000001</v>
      </c>
      <c r="R30" s="179">
        <v>0.14000000000000001</v>
      </c>
      <c r="S30" s="182">
        <v>0.127</v>
      </c>
    </row>
    <row r="31" spans="2:19" ht="18.75" customHeight="1" x14ac:dyDescent="0.3">
      <c r="B31" s="8"/>
      <c r="C31" s="8"/>
      <c r="D31" s="207"/>
      <c r="E31" s="209"/>
      <c r="F31" s="8"/>
      <c r="G31" s="8"/>
      <c r="H31" s="8"/>
      <c r="I31" s="129"/>
      <c r="J31" s="8"/>
      <c r="K31" s="8"/>
      <c r="L31" s="50"/>
      <c r="M31" s="8"/>
      <c r="N31" s="129"/>
      <c r="O31" s="8"/>
      <c r="P31" s="8"/>
      <c r="Q31" s="8"/>
      <c r="R31" s="8"/>
      <c r="S31" s="129"/>
    </row>
    <row r="32" spans="2:19" ht="18.75" customHeight="1" x14ac:dyDescent="0.3">
      <c r="B32" s="11" t="s">
        <v>27</v>
      </c>
      <c r="C32" s="8"/>
      <c r="D32" s="207"/>
      <c r="E32" s="209"/>
      <c r="F32" s="8"/>
      <c r="G32" s="8"/>
      <c r="H32" s="8"/>
      <c r="I32" s="129"/>
      <c r="J32" s="8"/>
      <c r="K32" s="8"/>
      <c r="L32" s="50"/>
      <c r="M32" s="8"/>
      <c r="N32" s="129"/>
      <c r="O32" s="8"/>
      <c r="P32" s="8"/>
      <c r="Q32" s="8"/>
      <c r="R32" s="8"/>
      <c r="S32" s="129"/>
    </row>
    <row r="33" spans="2:19" ht="18.75" customHeight="1" x14ac:dyDescent="0.3">
      <c r="B33" s="2" t="s">
        <v>20</v>
      </c>
      <c r="C33" s="6">
        <v>60521</v>
      </c>
      <c r="D33" s="211">
        <v>228712</v>
      </c>
      <c r="E33" s="212">
        <v>60476</v>
      </c>
      <c r="F33" s="6">
        <v>52967</v>
      </c>
      <c r="G33" s="6">
        <v>56883</v>
      </c>
      <c r="H33" s="6">
        <v>58386</v>
      </c>
      <c r="I33" s="130">
        <v>243090</v>
      </c>
      <c r="J33" s="6">
        <v>66315</v>
      </c>
      <c r="K33" s="6">
        <v>59959</v>
      </c>
      <c r="L33" s="49">
        <v>59112</v>
      </c>
      <c r="M33" s="6">
        <v>57704</v>
      </c>
      <c r="N33" s="130">
        <v>223331</v>
      </c>
      <c r="O33" s="6">
        <v>58010</v>
      </c>
      <c r="P33" s="6">
        <v>55052</v>
      </c>
      <c r="Q33" s="6">
        <v>57479</v>
      </c>
      <c r="R33" s="6">
        <v>52790</v>
      </c>
      <c r="S33" s="130">
        <v>192488</v>
      </c>
    </row>
    <row r="34" spans="2:19" ht="18.75" customHeight="1" x14ac:dyDescent="0.3">
      <c r="B34" s="7" t="s">
        <v>21</v>
      </c>
      <c r="C34" s="179">
        <v>8.7999999999999995E-2</v>
      </c>
      <c r="D34" s="213">
        <v>9.2999999999999999E-2</v>
      </c>
      <c r="E34" s="214">
        <v>9.7000000000000003E-2</v>
      </c>
      <c r="F34" s="179">
        <v>8.5000000000000006E-2</v>
      </c>
      <c r="G34" s="179">
        <v>9.4E-2</v>
      </c>
      <c r="H34" s="179">
        <v>9.7000000000000003E-2</v>
      </c>
      <c r="I34" s="182">
        <v>0.10299999999999999</v>
      </c>
      <c r="J34" s="179">
        <v>0.11</v>
      </c>
      <c r="K34" s="179">
        <v>0.10100000000000001</v>
      </c>
      <c r="L34" s="179">
        <v>9.8000000000000004E-2</v>
      </c>
      <c r="M34" s="179">
        <v>0.105</v>
      </c>
      <c r="N34" s="182">
        <v>0.11</v>
      </c>
      <c r="O34" s="179">
        <v>0.114</v>
      </c>
      <c r="P34" s="179">
        <v>0.107</v>
      </c>
      <c r="Q34" s="179">
        <v>0.112</v>
      </c>
      <c r="R34" s="179">
        <v>0.106</v>
      </c>
      <c r="S34" s="182">
        <v>0.106</v>
      </c>
    </row>
    <row r="35" spans="2:19" ht="18.75" customHeight="1" x14ac:dyDescent="0.3">
      <c r="B35" s="2" t="s">
        <v>22</v>
      </c>
      <c r="C35" s="6">
        <v>10398</v>
      </c>
      <c r="D35" s="211">
        <v>38975</v>
      </c>
      <c r="E35" s="212">
        <v>11738</v>
      </c>
      <c r="F35" s="6">
        <v>8427</v>
      </c>
      <c r="G35" s="6">
        <v>10034</v>
      </c>
      <c r="H35" s="6">
        <v>8776</v>
      </c>
      <c r="I35" s="130">
        <v>44544</v>
      </c>
      <c r="J35" s="6">
        <v>9877</v>
      </c>
      <c r="K35" s="6">
        <v>12644</v>
      </c>
      <c r="L35" s="49">
        <v>10474</v>
      </c>
      <c r="M35" s="6">
        <v>11549</v>
      </c>
      <c r="N35" s="130">
        <v>42918</v>
      </c>
      <c r="O35" s="6">
        <v>11297</v>
      </c>
      <c r="P35" s="6">
        <v>10802</v>
      </c>
      <c r="Q35" s="6">
        <v>10967</v>
      </c>
      <c r="R35" s="6">
        <v>9852</v>
      </c>
      <c r="S35" s="130">
        <v>27732</v>
      </c>
    </row>
    <row r="36" spans="2:19" ht="18.75" customHeight="1" x14ac:dyDescent="0.3">
      <c r="B36" s="7" t="s">
        <v>23</v>
      </c>
      <c r="C36" s="179">
        <v>0.17199999999999999</v>
      </c>
      <c r="D36" s="213">
        <v>0.17</v>
      </c>
      <c r="E36" s="214">
        <v>0.19400000000000001</v>
      </c>
      <c r="F36" s="179">
        <v>0.159</v>
      </c>
      <c r="G36" s="179">
        <v>0.17599999999999999</v>
      </c>
      <c r="H36" s="179">
        <v>0.15031000580000001</v>
      </c>
      <c r="I36" s="182">
        <v>0.183</v>
      </c>
      <c r="J36" s="179">
        <v>0.14899999999999999</v>
      </c>
      <c r="K36" s="179">
        <v>0.21099999999999999</v>
      </c>
      <c r="L36" s="179">
        <v>0.17699999999999999</v>
      </c>
      <c r="M36" s="179">
        <v>0.2</v>
      </c>
      <c r="N36" s="182">
        <v>0.192</v>
      </c>
      <c r="O36" s="179">
        <v>0.19500000000000001</v>
      </c>
      <c r="P36" s="179">
        <v>0.19600000000000001</v>
      </c>
      <c r="Q36" s="179">
        <v>0.191</v>
      </c>
      <c r="R36" s="179">
        <v>0.187</v>
      </c>
      <c r="S36" s="182">
        <v>0.14399999999999999</v>
      </c>
    </row>
    <row r="37" spans="2:19" ht="18.75" customHeight="1" x14ac:dyDescent="0.25">
      <c r="F37" s="174"/>
      <c r="I37" s="33"/>
    </row>
    <row r="38" spans="2:19" ht="18.75" customHeight="1" x14ac:dyDescent="0.25"/>
    <row r="39" spans="2:19" ht="18.75" customHeight="1" x14ac:dyDescent="0.25">
      <c r="B39" s="259"/>
    </row>
    <row r="40" spans="2:19" ht="18.75" customHeight="1" x14ac:dyDescent="0.25">
      <c r="B40" s="258"/>
    </row>
    <row r="41" spans="2:19" ht="18.75" customHeight="1" x14ac:dyDescent="0.25"/>
    <row r="42" spans="2:19" ht="18.75" customHeight="1" x14ac:dyDescent="0.25"/>
    <row r="43" spans="2:19" ht="18.75" customHeight="1" x14ac:dyDescent="0.25"/>
    <row r="44" spans="2:19" ht="18.75" customHeight="1" x14ac:dyDescent="0.25">
      <c r="B44" s="258"/>
    </row>
    <row r="45" spans="2:19" ht="18.75" customHeight="1" x14ac:dyDescent="0.25">
      <c r="B45" s="258"/>
    </row>
    <row r="46" spans="2:19" ht="18.75" customHeight="1" x14ac:dyDescent="0.25">
      <c r="B46" s="258"/>
    </row>
    <row r="47" spans="2:19" ht="18.75" customHeight="1" x14ac:dyDescent="0.25"/>
    <row r="48" spans="2:19" ht="18.75" customHeight="1" x14ac:dyDescent="0.25"/>
    <row r="49" spans="2:2" ht="18.75" customHeight="1" x14ac:dyDescent="0.25"/>
    <row r="50" spans="2:2" ht="18.75" customHeight="1" x14ac:dyDescent="0.25"/>
    <row r="51" spans="2:2" ht="18.75" customHeight="1" x14ac:dyDescent="0.25">
      <c r="B51" s="258"/>
    </row>
    <row r="52" spans="2:2" ht="18.75" customHeight="1" x14ac:dyDescent="0.25">
      <c r="B52" s="258"/>
    </row>
    <row r="53" spans="2:2" ht="18.75" customHeight="1" x14ac:dyDescent="0.25"/>
    <row r="54" spans="2:2" ht="18.75" customHeight="1" x14ac:dyDescent="0.25"/>
    <row r="55" spans="2:2" ht="18.75" customHeight="1" x14ac:dyDescent="0.25"/>
    <row r="56" spans="2:2" ht="18.75" customHeight="1" x14ac:dyDescent="0.25"/>
    <row r="57" spans="2:2" ht="18.75" customHeight="1" x14ac:dyDescent="0.25">
      <c r="B57" s="258"/>
    </row>
    <row r="58" spans="2:2" ht="18.75" customHeight="1" x14ac:dyDescent="0.25">
      <c r="B58" s="258"/>
    </row>
    <row r="59" spans="2:2" ht="18.75" customHeight="1" x14ac:dyDescent="0.25"/>
    <row r="60" spans="2:2" ht="18.75" customHeight="1" x14ac:dyDescent="0.25"/>
    <row r="61" spans="2:2" ht="18.75" customHeight="1" x14ac:dyDescent="0.25"/>
    <row r="62" spans="2:2" ht="18.75" customHeight="1" x14ac:dyDescent="0.25"/>
    <row r="63" spans="2:2" ht="18.75" customHeight="1" x14ac:dyDescent="0.25"/>
    <row r="64" spans="2:2" ht="18.75" customHeight="1" x14ac:dyDescent="0.25">
      <c r="B64" s="258"/>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4">
    <mergeCell ref="B4:I4"/>
    <mergeCell ref="C1:N1"/>
    <mergeCell ref="C2:N2"/>
    <mergeCell ref="C3:N3"/>
  </mergeCells>
  <pageMargins left="0.7" right="0.7" top="0.75" bottom="0.75" header="0.3" footer="0.3"/>
  <pageSetup scale="61"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95"/>
  <sheetViews>
    <sheetView view="pageBreakPreview" zoomScale="60" zoomScaleNormal="100" workbookViewId="0"/>
  </sheetViews>
  <sheetFormatPr defaultColWidth="21.33203125" defaultRowHeight="13.2" x14ac:dyDescent="0.25"/>
  <cols>
    <col min="1" max="1" width="68.77734375" customWidth="1"/>
    <col min="2" max="2" width="12.6640625" style="69" customWidth="1"/>
    <col min="3" max="3" width="12.77734375" style="69" customWidth="1"/>
    <col min="4" max="6" width="12.6640625" style="69" customWidth="1"/>
    <col min="7" max="7" width="12.77734375" style="68" customWidth="1"/>
    <col min="8" max="8" width="12.77734375" style="30" customWidth="1"/>
    <col min="9" max="9" width="12.77734375" style="31" customWidth="1"/>
    <col min="10" max="13" width="12.77734375" customWidth="1"/>
    <col min="14" max="18" width="12.77734375" hidden="1" customWidth="1"/>
  </cols>
  <sheetData>
    <row r="1" spans="1:18" s="72" customFormat="1" ht="18.75" customHeight="1" x14ac:dyDescent="0.35">
      <c r="A1" s="255"/>
      <c r="B1" s="272" t="s">
        <v>0</v>
      </c>
      <c r="C1" s="272"/>
      <c r="D1" s="272"/>
      <c r="E1" s="272"/>
      <c r="F1" s="272"/>
      <c r="G1" s="272"/>
      <c r="H1" s="272"/>
      <c r="I1" s="272"/>
      <c r="J1" s="272"/>
      <c r="K1" s="272"/>
      <c r="L1" s="272"/>
      <c r="M1" s="272"/>
      <c r="N1" s="254"/>
      <c r="O1" s="254"/>
      <c r="P1" s="254"/>
      <c r="Q1" s="254"/>
      <c r="R1" s="254"/>
    </row>
    <row r="2" spans="1:18" s="72" customFormat="1" ht="18.75" customHeight="1" x14ac:dyDescent="0.35">
      <c r="A2" s="255"/>
      <c r="B2" s="272" t="s">
        <v>28</v>
      </c>
      <c r="C2" s="272"/>
      <c r="D2" s="272"/>
      <c r="E2" s="272"/>
      <c r="F2" s="272"/>
      <c r="G2" s="272"/>
      <c r="H2" s="272"/>
      <c r="I2" s="272"/>
      <c r="J2" s="272"/>
      <c r="K2" s="272"/>
      <c r="L2" s="272"/>
      <c r="M2" s="272"/>
      <c r="N2" s="254"/>
      <c r="O2" s="254"/>
      <c r="P2" s="254"/>
      <c r="Q2" s="254"/>
      <c r="R2" s="254"/>
    </row>
    <row r="3" spans="1:18" s="72" customFormat="1" ht="18.75" customHeight="1" x14ac:dyDescent="0.35">
      <c r="A3" s="255"/>
      <c r="B3" s="272" t="s">
        <v>92</v>
      </c>
      <c r="C3" s="272"/>
      <c r="D3" s="272"/>
      <c r="E3" s="272"/>
      <c r="F3" s="272"/>
      <c r="G3" s="272"/>
      <c r="H3" s="272"/>
      <c r="I3" s="272"/>
      <c r="J3" s="272"/>
      <c r="K3" s="272"/>
      <c r="L3" s="272"/>
      <c r="M3" s="272"/>
      <c r="N3" s="254"/>
      <c r="O3" s="254"/>
      <c r="P3" s="254"/>
      <c r="Q3" s="254"/>
      <c r="R3" s="254"/>
    </row>
    <row r="4" spans="1:18" s="171" customFormat="1" ht="18.75" customHeight="1" x14ac:dyDescent="0.25">
      <c r="A4" s="256"/>
      <c r="B4" s="256"/>
      <c r="C4" s="180"/>
      <c r="D4" s="180"/>
      <c r="E4" s="180"/>
      <c r="F4" s="180"/>
      <c r="G4" s="180"/>
      <c r="H4" s="180"/>
      <c r="I4" s="180"/>
      <c r="J4" s="180"/>
      <c r="K4" s="180"/>
      <c r="L4" s="180"/>
      <c r="M4" s="180"/>
      <c r="N4" s="180"/>
      <c r="O4" s="180"/>
      <c r="P4" s="180"/>
    </row>
    <row r="5" spans="1:18" ht="18.75" customHeight="1" x14ac:dyDescent="0.3">
      <c r="B5" s="121" t="s">
        <v>100</v>
      </c>
      <c r="C5" s="205" t="s">
        <v>96</v>
      </c>
      <c r="D5" s="206" t="s">
        <v>95</v>
      </c>
      <c r="E5" s="121" t="s">
        <v>91</v>
      </c>
      <c r="F5" s="121" t="s">
        <v>67</v>
      </c>
      <c r="G5" s="121" t="s">
        <v>64</v>
      </c>
      <c r="H5" s="122" t="s">
        <v>56</v>
      </c>
      <c r="I5" s="121" t="s">
        <v>57</v>
      </c>
      <c r="J5" s="121" t="s">
        <v>58</v>
      </c>
      <c r="K5" s="121" t="s">
        <v>59</v>
      </c>
      <c r="L5" s="121" t="s">
        <v>60</v>
      </c>
      <c r="M5" s="122" t="s">
        <v>53</v>
      </c>
      <c r="N5" s="121" t="s">
        <v>54</v>
      </c>
      <c r="O5" s="121" t="s">
        <v>49</v>
      </c>
      <c r="P5" s="121" t="s">
        <v>48</v>
      </c>
      <c r="Q5" s="121" t="s">
        <v>2</v>
      </c>
      <c r="R5" s="122" t="s">
        <v>3</v>
      </c>
    </row>
    <row r="6" spans="1:18" ht="18.75" customHeight="1" x14ac:dyDescent="0.3">
      <c r="A6" s="74" t="s">
        <v>18</v>
      </c>
      <c r="B6" s="80"/>
      <c r="C6" s="207"/>
      <c r="D6" s="216"/>
      <c r="E6" s="80"/>
      <c r="F6" s="80"/>
      <c r="G6" s="80"/>
      <c r="H6" s="129"/>
      <c r="I6" s="80"/>
      <c r="J6" s="80"/>
      <c r="K6" s="50"/>
      <c r="L6" s="79"/>
      <c r="M6" s="129"/>
      <c r="N6" s="80"/>
      <c r="O6" s="80"/>
      <c r="P6" s="80"/>
      <c r="Q6" s="79"/>
      <c r="R6" s="129"/>
    </row>
    <row r="7" spans="1:18" ht="18.75" customHeight="1" x14ac:dyDescent="0.3">
      <c r="B7" s="79"/>
      <c r="C7" s="207"/>
      <c r="D7" s="215"/>
      <c r="E7" s="79"/>
      <c r="F7" s="79"/>
      <c r="G7" s="79"/>
      <c r="H7" s="129"/>
      <c r="I7" s="79"/>
      <c r="J7" s="79"/>
      <c r="K7" s="50"/>
      <c r="L7" s="79"/>
      <c r="M7" s="129"/>
      <c r="N7" s="79"/>
      <c r="O7" s="79"/>
      <c r="P7" s="79"/>
      <c r="Q7" s="79"/>
      <c r="R7" s="129"/>
    </row>
    <row r="8" spans="1:18" ht="14.4" customHeight="1" x14ac:dyDescent="0.3">
      <c r="A8" s="12" t="s">
        <v>19</v>
      </c>
      <c r="B8" s="77"/>
      <c r="C8" s="207"/>
      <c r="D8" s="217"/>
      <c r="E8" s="77"/>
      <c r="F8" s="77"/>
      <c r="G8" s="77"/>
      <c r="H8" s="129"/>
      <c r="I8" s="81"/>
      <c r="J8" s="81"/>
      <c r="K8" s="50"/>
      <c r="L8" s="79"/>
      <c r="M8" s="129"/>
      <c r="N8" s="81"/>
      <c r="O8" s="81"/>
      <c r="P8" s="81"/>
      <c r="Q8" s="79"/>
      <c r="R8" s="129"/>
    </row>
    <row r="9" spans="1:18" ht="14.4" customHeight="1" x14ac:dyDescent="0.3">
      <c r="A9" s="13" t="s">
        <v>29</v>
      </c>
      <c r="B9" s="82">
        <v>1684</v>
      </c>
      <c r="C9" s="218">
        <v>1655</v>
      </c>
      <c r="D9" s="219">
        <v>1655</v>
      </c>
      <c r="E9" s="82">
        <v>1608</v>
      </c>
      <c r="F9" s="82">
        <v>1362</v>
      </c>
      <c r="G9" s="82">
        <v>1248</v>
      </c>
      <c r="H9" s="134">
        <v>1194</v>
      </c>
      <c r="I9" s="51">
        <v>1194</v>
      </c>
      <c r="J9" s="51">
        <v>1177</v>
      </c>
      <c r="K9" s="51">
        <v>1011</v>
      </c>
      <c r="L9" s="83">
        <v>982</v>
      </c>
      <c r="M9" s="134">
        <v>948</v>
      </c>
      <c r="N9" s="83">
        <v>948</v>
      </c>
      <c r="O9" s="83">
        <v>926</v>
      </c>
      <c r="P9" s="83">
        <v>871</v>
      </c>
      <c r="Q9" s="82">
        <v>910</v>
      </c>
      <c r="R9" s="134">
        <v>901</v>
      </c>
    </row>
    <row r="10" spans="1:18" ht="15" x14ac:dyDescent="0.3">
      <c r="A10" s="22" t="s">
        <v>83</v>
      </c>
      <c r="B10" s="84">
        <v>462</v>
      </c>
      <c r="C10" s="220">
        <v>468</v>
      </c>
      <c r="D10" s="221">
        <v>472</v>
      </c>
      <c r="E10" s="84">
        <v>460</v>
      </c>
      <c r="F10" s="84">
        <v>494</v>
      </c>
      <c r="G10" s="84">
        <v>455.6</v>
      </c>
      <c r="H10" s="157">
        <v>452</v>
      </c>
      <c r="I10" s="84">
        <v>455</v>
      </c>
      <c r="J10" s="84">
        <v>449</v>
      </c>
      <c r="K10" s="52">
        <v>475</v>
      </c>
      <c r="L10" s="84">
        <v>443</v>
      </c>
      <c r="M10" s="157">
        <v>433</v>
      </c>
      <c r="N10" s="84">
        <v>458</v>
      </c>
      <c r="O10" s="84">
        <v>413.5</v>
      </c>
      <c r="P10" s="84">
        <v>457.6</v>
      </c>
      <c r="Q10" s="84">
        <v>444</v>
      </c>
      <c r="R10" s="157">
        <v>396</v>
      </c>
    </row>
    <row r="11" spans="1:18" ht="15" x14ac:dyDescent="0.3">
      <c r="A11" s="22" t="s">
        <v>84</v>
      </c>
      <c r="B11" s="85">
        <v>0.59</v>
      </c>
      <c r="C11" s="222">
        <v>0.63</v>
      </c>
      <c r="D11" s="223">
        <v>0.52</v>
      </c>
      <c r="E11" s="85">
        <v>0.64</v>
      </c>
      <c r="F11" s="85">
        <v>0.71</v>
      </c>
      <c r="G11" s="85">
        <v>0.69</v>
      </c>
      <c r="H11" s="158">
        <v>0.66600000000000004</v>
      </c>
      <c r="I11" s="85">
        <v>0.59299999999999997</v>
      </c>
      <c r="J11" s="85">
        <v>0.70099999999999996</v>
      </c>
      <c r="K11" s="53">
        <v>0.68</v>
      </c>
      <c r="L11" s="85">
        <v>0.69699999999999995</v>
      </c>
      <c r="M11" s="158">
        <v>0.66</v>
      </c>
      <c r="N11" s="85">
        <v>0.61</v>
      </c>
      <c r="O11" s="85">
        <v>0.65300000000000002</v>
      </c>
      <c r="P11" s="86">
        <v>0.67400000000000004</v>
      </c>
      <c r="Q11" s="86">
        <v>0.71</v>
      </c>
      <c r="R11" s="158">
        <v>0.61</v>
      </c>
    </row>
    <row r="12" spans="1:18" ht="13.8" x14ac:dyDescent="0.3">
      <c r="A12" s="14"/>
      <c r="B12" s="79"/>
      <c r="C12" s="207"/>
      <c r="D12" s="215"/>
      <c r="E12" s="79"/>
      <c r="F12" s="79"/>
      <c r="G12" s="79"/>
      <c r="H12" s="129"/>
      <c r="I12" s="79"/>
      <c r="J12" s="79"/>
      <c r="K12" s="50"/>
      <c r="L12" s="79"/>
      <c r="M12" s="129"/>
      <c r="N12" s="79"/>
      <c r="O12" s="79"/>
      <c r="P12" s="79"/>
      <c r="Q12" s="79"/>
      <c r="R12" s="129"/>
    </row>
    <row r="13" spans="1:18" ht="14.4" customHeight="1" x14ac:dyDescent="0.3">
      <c r="A13" s="12" t="s">
        <v>24</v>
      </c>
      <c r="B13" s="79"/>
      <c r="C13" s="207"/>
      <c r="D13" s="215"/>
      <c r="E13" s="79"/>
      <c r="F13" s="79"/>
      <c r="G13" s="79"/>
      <c r="H13" s="129"/>
      <c r="I13" s="79"/>
      <c r="J13" s="79"/>
      <c r="K13" s="50"/>
      <c r="L13" s="79"/>
      <c r="M13" s="129"/>
      <c r="N13" s="79"/>
      <c r="O13" s="79"/>
      <c r="P13" s="79"/>
      <c r="Q13" s="79"/>
      <c r="R13" s="129"/>
    </row>
    <row r="14" spans="1:18" ht="14.4" customHeight="1" x14ac:dyDescent="0.3">
      <c r="A14" s="13" t="s">
        <v>29</v>
      </c>
      <c r="B14" s="82">
        <v>1367</v>
      </c>
      <c r="C14" s="218">
        <v>1343</v>
      </c>
      <c r="D14" s="219">
        <v>1343</v>
      </c>
      <c r="E14" s="82">
        <v>1371</v>
      </c>
      <c r="F14" s="82">
        <v>1326</v>
      </c>
      <c r="G14" s="82">
        <v>1393</v>
      </c>
      <c r="H14" s="134">
        <v>1351</v>
      </c>
      <c r="I14" s="82">
        <v>1351</v>
      </c>
      <c r="J14" s="82">
        <v>1326</v>
      </c>
      <c r="K14" s="51">
        <v>1212</v>
      </c>
      <c r="L14" s="82">
        <v>1194</v>
      </c>
      <c r="M14" s="134">
        <v>1153</v>
      </c>
      <c r="N14" s="82">
        <v>1153</v>
      </c>
      <c r="O14" s="82">
        <v>1129</v>
      </c>
      <c r="P14" s="82">
        <v>1065</v>
      </c>
      <c r="Q14" s="82">
        <v>1072</v>
      </c>
      <c r="R14" s="134">
        <v>1067</v>
      </c>
    </row>
    <row r="15" spans="1:18" ht="15" x14ac:dyDescent="0.3">
      <c r="A15" s="22" t="s">
        <v>83</v>
      </c>
      <c r="B15" s="84">
        <v>357</v>
      </c>
      <c r="C15" s="220">
        <v>335</v>
      </c>
      <c r="D15" s="221">
        <v>340</v>
      </c>
      <c r="E15" s="84">
        <v>337</v>
      </c>
      <c r="F15" s="84">
        <v>327</v>
      </c>
      <c r="G15" s="84">
        <v>341.9</v>
      </c>
      <c r="H15" s="157">
        <v>337</v>
      </c>
      <c r="I15" s="84">
        <v>343</v>
      </c>
      <c r="J15" s="84">
        <v>336</v>
      </c>
      <c r="K15" s="52">
        <v>339.6</v>
      </c>
      <c r="L15" s="84">
        <v>341.7</v>
      </c>
      <c r="M15" s="157">
        <v>331</v>
      </c>
      <c r="N15" s="84">
        <v>339.6</v>
      </c>
      <c r="O15" s="84">
        <v>326.5</v>
      </c>
      <c r="P15" s="84">
        <v>343.6</v>
      </c>
      <c r="Q15" s="84">
        <v>332.6</v>
      </c>
      <c r="R15" s="157">
        <v>324</v>
      </c>
    </row>
    <row r="16" spans="1:18" ht="15" x14ac:dyDescent="0.3">
      <c r="A16" s="22" t="s">
        <v>84</v>
      </c>
      <c r="B16" s="85">
        <v>0.6</v>
      </c>
      <c r="C16" s="222">
        <v>0.51</v>
      </c>
      <c r="D16" s="223">
        <v>0.51</v>
      </c>
      <c r="E16" s="85">
        <v>0.48</v>
      </c>
      <c r="F16" s="85">
        <v>0.46</v>
      </c>
      <c r="G16" s="85">
        <v>0.57499999999999996</v>
      </c>
      <c r="H16" s="158">
        <v>0.63</v>
      </c>
      <c r="I16" s="85">
        <v>0.59</v>
      </c>
      <c r="J16" s="85">
        <v>0.61</v>
      </c>
      <c r="K16" s="53">
        <v>0.65</v>
      </c>
      <c r="L16" s="85">
        <v>0.67</v>
      </c>
      <c r="M16" s="158">
        <v>0.64</v>
      </c>
      <c r="N16" s="85">
        <v>0.63</v>
      </c>
      <c r="O16" s="85">
        <v>0.627</v>
      </c>
      <c r="P16" s="86">
        <v>0.67</v>
      </c>
      <c r="Q16" s="86">
        <v>0.66700000000000004</v>
      </c>
      <c r="R16" s="158">
        <v>0.61</v>
      </c>
    </row>
    <row r="17" spans="1:18" ht="13.8" x14ac:dyDescent="0.3">
      <c r="A17" s="14"/>
      <c r="B17" s="79"/>
      <c r="C17" s="207"/>
      <c r="D17" s="215"/>
      <c r="E17" s="79"/>
      <c r="F17" s="79"/>
      <c r="G17" s="79"/>
      <c r="H17" s="129"/>
      <c r="I17" s="79"/>
      <c r="J17" s="79"/>
      <c r="K17" s="50"/>
      <c r="L17" s="79"/>
      <c r="M17" s="129"/>
      <c r="N17" s="79"/>
      <c r="O17" s="79"/>
      <c r="P17" s="79"/>
      <c r="Q17" s="79"/>
      <c r="R17" s="129"/>
    </row>
    <row r="18" spans="1:18" ht="14.4" customHeight="1" x14ac:dyDescent="0.3">
      <c r="A18" s="12" t="s">
        <v>25</v>
      </c>
      <c r="B18" s="79"/>
      <c r="C18" s="207"/>
      <c r="D18" s="215"/>
      <c r="E18" s="79"/>
      <c r="F18" s="79"/>
      <c r="G18" s="79"/>
      <c r="H18" s="129"/>
      <c r="I18" s="79"/>
      <c r="J18" s="79"/>
      <c r="K18" s="50"/>
      <c r="L18" s="79"/>
      <c r="M18" s="129"/>
      <c r="N18" s="79"/>
      <c r="O18" s="79"/>
      <c r="P18" s="79"/>
      <c r="Q18" s="79"/>
      <c r="R18" s="129"/>
    </row>
    <row r="19" spans="1:18" ht="14.4" customHeight="1" x14ac:dyDescent="0.3">
      <c r="A19" s="13" t="s">
        <v>29</v>
      </c>
      <c r="B19" s="82">
        <v>890</v>
      </c>
      <c r="C19" s="218">
        <v>891</v>
      </c>
      <c r="D19" s="219">
        <v>891</v>
      </c>
      <c r="E19" s="82">
        <v>880</v>
      </c>
      <c r="F19" s="82">
        <v>810</v>
      </c>
      <c r="G19" s="82">
        <v>810</v>
      </c>
      <c r="H19" s="134">
        <v>790</v>
      </c>
      <c r="I19" s="82">
        <v>790</v>
      </c>
      <c r="J19" s="82">
        <v>764</v>
      </c>
      <c r="K19" s="51">
        <v>712</v>
      </c>
      <c r="L19" s="82">
        <v>715</v>
      </c>
      <c r="M19" s="134">
        <v>708</v>
      </c>
      <c r="N19" s="82">
        <v>708</v>
      </c>
      <c r="O19" s="82">
        <v>705</v>
      </c>
      <c r="P19" s="82">
        <v>695</v>
      </c>
      <c r="Q19" s="82">
        <v>689</v>
      </c>
      <c r="R19" s="134">
        <v>683</v>
      </c>
    </row>
    <row r="20" spans="1:18" ht="15" x14ac:dyDescent="0.3">
      <c r="A20" s="22" t="s">
        <v>83</v>
      </c>
      <c r="B20" s="84">
        <v>494</v>
      </c>
      <c r="C20" s="220">
        <v>494</v>
      </c>
      <c r="D20" s="221">
        <v>529</v>
      </c>
      <c r="E20" s="84">
        <v>502</v>
      </c>
      <c r="F20" s="84">
        <v>508</v>
      </c>
      <c r="G20" s="84">
        <v>465.7</v>
      </c>
      <c r="H20" s="157">
        <v>500</v>
      </c>
      <c r="I20" s="84">
        <v>509</v>
      </c>
      <c r="J20" s="84">
        <v>512</v>
      </c>
      <c r="K20" s="52">
        <v>524</v>
      </c>
      <c r="L20" s="84">
        <v>511</v>
      </c>
      <c r="M20" s="157">
        <v>519</v>
      </c>
      <c r="N20" s="84">
        <v>530</v>
      </c>
      <c r="O20" s="84">
        <v>539.79999999999995</v>
      </c>
      <c r="P20" s="84">
        <v>533.70000000000005</v>
      </c>
      <c r="Q20" s="84">
        <v>543</v>
      </c>
      <c r="R20" s="157">
        <v>524</v>
      </c>
    </row>
    <row r="21" spans="1:18" ht="15" x14ac:dyDescent="0.3">
      <c r="A21" s="22" t="s">
        <v>84</v>
      </c>
      <c r="B21" s="85">
        <v>0.75</v>
      </c>
      <c r="C21" s="222">
        <v>0.68</v>
      </c>
      <c r="D21" s="223">
        <v>0.65</v>
      </c>
      <c r="E21" s="85">
        <v>0.66</v>
      </c>
      <c r="F21" s="85">
        <v>0.73</v>
      </c>
      <c r="G21" s="85">
        <v>0.67900000000000005</v>
      </c>
      <c r="H21" s="158">
        <v>0.746</v>
      </c>
      <c r="I21" s="85">
        <v>0.72</v>
      </c>
      <c r="J21" s="85">
        <v>0.7</v>
      </c>
      <c r="K21" s="53">
        <v>0.79</v>
      </c>
      <c r="L21" s="85">
        <v>0.77</v>
      </c>
      <c r="M21" s="158">
        <v>0.69</v>
      </c>
      <c r="N21" s="85">
        <v>0.67</v>
      </c>
      <c r="O21" s="85">
        <v>0.70899999999999996</v>
      </c>
      <c r="P21" s="86">
        <v>0.69</v>
      </c>
      <c r="Q21" s="86">
        <v>0.70799999999999996</v>
      </c>
      <c r="R21" s="158">
        <v>0.67</v>
      </c>
    </row>
    <row r="22" spans="1:18" ht="13.8" x14ac:dyDescent="0.3">
      <c r="A22" s="14"/>
      <c r="B22" s="79"/>
      <c r="C22" s="207"/>
      <c r="D22" s="215"/>
      <c r="E22" s="79"/>
      <c r="F22" s="79"/>
      <c r="G22" s="79"/>
      <c r="H22" s="129"/>
      <c r="I22" s="79"/>
      <c r="J22" s="79"/>
      <c r="K22" s="50"/>
      <c r="L22" s="79"/>
      <c r="M22" s="129"/>
      <c r="N22" s="79"/>
      <c r="O22" s="79"/>
      <c r="P22" s="79"/>
      <c r="Q22" s="79"/>
      <c r="R22" s="129"/>
    </row>
    <row r="23" spans="1:18" ht="15" x14ac:dyDescent="0.3">
      <c r="A23" s="24" t="s">
        <v>85</v>
      </c>
      <c r="B23" s="79"/>
      <c r="C23" s="207"/>
      <c r="D23" s="215"/>
      <c r="E23" s="79"/>
      <c r="F23" s="79"/>
      <c r="G23" s="79"/>
      <c r="H23" s="129"/>
      <c r="I23" s="79"/>
      <c r="J23" s="79"/>
      <c r="K23" s="50"/>
      <c r="L23" s="79"/>
      <c r="M23" s="129"/>
      <c r="N23" s="79"/>
      <c r="O23" s="79"/>
      <c r="P23" s="79"/>
      <c r="Q23" s="79"/>
      <c r="R23" s="129"/>
    </row>
    <row r="24" spans="1:18" ht="14.4" customHeight="1" x14ac:dyDescent="0.3">
      <c r="A24" s="13" t="s">
        <v>29</v>
      </c>
      <c r="B24" s="82">
        <v>423</v>
      </c>
      <c r="C24" s="218">
        <v>408</v>
      </c>
      <c r="D24" s="219">
        <v>408</v>
      </c>
      <c r="E24" s="82">
        <v>394</v>
      </c>
      <c r="F24" s="82">
        <v>386</v>
      </c>
      <c r="G24" s="82">
        <v>374</v>
      </c>
      <c r="H24" s="134">
        <v>361</v>
      </c>
      <c r="I24" s="82">
        <v>361</v>
      </c>
      <c r="J24" s="82">
        <v>348</v>
      </c>
      <c r="K24" s="51">
        <v>323</v>
      </c>
      <c r="L24" s="82">
        <v>315</v>
      </c>
      <c r="M24" s="134">
        <v>306</v>
      </c>
      <c r="N24" s="82">
        <v>306</v>
      </c>
      <c r="O24" s="82">
        <v>303</v>
      </c>
      <c r="P24" s="82">
        <v>293</v>
      </c>
      <c r="Q24" s="82">
        <v>288</v>
      </c>
      <c r="R24" s="134">
        <v>292</v>
      </c>
    </row>
    <row r="25" spans="1:18" ht="13.8" x14ac:dyDescent="0.3">
      <c r="A25" s="14"/>
      <c r="B25" s="79"/>
      <c r="C25" s="207"/>
      <c r="D25" s="215"/>
      <c r="E25" s="79"/>
      <c r="F25" s="79"/>
      <c r="G25" s="79"/>
      <c r="H25" s="129"/>
      <c r="I25" s="79"/>
      <c r="J25" s="79"/>
      <c r="K25" s="50"/>
      <c r="L25" s="79"/>
      <c r="M25" s="129"/>
      <c r="N25" s="79"/>
      <c r="O25" s="79"/>
      <c r="P25" s="79"/>
      <c r="Q25" s="79"/>
      <c r="R25" s="129"/>
    </row>
    <row r="26" spans="1:18" ht="15" x14ac:dyDescent="0.3">
      <c r="A26" s="24" t="s">
        <v>86</v>
      </c>
      <c r="B26" s="79"/>
      <c r="C26" s="207"/>
      <c r="D26" s="215"/>
      <c r="E26" s="79"/>
      <c r="F26" s="79"/>
      <c r="G26" s="79"/>
      <c r="H26" s="129"/>
      <c r="I26" s="79"/>
      <c r="J26" s="79"/>
      <c r="K26" s="50"/>
      <c r="L26" s="79"/>
      <c r="M26" s="129"/>
      <c r="N26" s="79"/>
      <c r="O26" s="79"/>
      <c r="P26" s="79"/>
      <c r="Q26" s="79"/>
      <c r="R26" s="129"/>
    </row>
    <row r="27" spans="1:18" ht="14.4" customHeight="1" x14ac:dyDescent="0.3">
      <c r="A27" s="13" t="s">
        <v>29</v>
      </c>
      <c r="B27" s="82">
        <v>778</v>
      </c>
      <c r="C27" s="218">
        <v>770</v>
      </c>
      <c r="D27" s="219">
        <v>770</v>
      </c>
      <c r="E27" s="82">
        <v>766</v>
      </c>
      <c r="F27" s="82">
        <v>761</v>
      </c>
      <c r="G27" s="82">
        <v>755</v>
      </c>
      <c r="H27" s="134">
        <v>728</v>
      </c>
      <c r="I27" s="82">
        <v>728</v>
      </c>
      <c r="J27" s="82">
        <v>719</v>
      </c>
      <c r="K27" s="51">
        <v>672</v>
      </c>
      <c r="L27" s="82">
        <v>658</v>
      </c>
      <c r="M27" s="134">
        <v>641</v>
      </c>
      <c r="N27" s="82">
        <v>641</v>
      </c>
      <c r="O27" s="82">
        <v>652</v>
      </c>
      <c r="P27" s="82">
        <v>628</v>
      </c>
      <c r="Q27" s="82">
        <v>630</v>
      </c>
      <c r="R27" s="134">
        <v>630</v>
      </c>
    </row>
    <row r="28" spans="1:18" ht="18.75" customHeight="1" x14ac:dyDescent="0.25"/>
    <row r="29" spans="1:18" ht="18.75" customHeight="1" x14ac:dyDescent="0.25"/>
    <row r="30" spans="1:18" ht="89.4" customHeight="1" x14ac:dyDescent="0.25">
      <c r="A30" s="270" t="s">
        <v>105</v>
      </c>
      <c r="B30" s="270"/>
      <c r="C30" s="270"/>
      <c r="D30" s="270"/>
      <c r="E30" s="270"/>
      <c r="F30" s="270"/>
      <c r="G30" s="270"/>
      <c r="H30" s="270"/>
      <c r="I30" s="270"/>
      <c r="J30" s="270"/>
      <c r="K30" s="270"/>
      <c r="L30" s="270"/>
      <c r="M30" s="270"/>
      <c r="N30" s="270"/>
      <c r="O30" s="270"/>
      <c r="P30" s="270"/>
      <c r="Q30" s="270"/>
      <c r="R30" s="270"/>
    </row>
    <row r="31" spans="1:18" ht="12" customHeight="1" x14ac:dyDescent="0.25">
      <c r="A31" s="271"/>
      <c r="B31" s="271"/>
      <c r="C31" s="271"/>
      <c r="D31" s="271"/>
      <c r="E31" s="271"/>
      <c r="F31" s="271"/>
      <c r="G31" s="271"/>
      <c r="H31" s="271"/>
      <c r="I31" s="271"/>
      <c r="J31" s="271"/>
      <c r="K31" s="271"/>
      <c r="L31" s="271"/>
      <c r="M31" s="271"/>
      <c r="N31" s="271"/>
      <c r="O31" s="271"/>
      <c r="P31" s="271"/>
      <c r="Q31" s="271"/>
      <c r="R31" s="271"/>
    </row>
    <row r="32" spans="1:18" s="19" customFormat="1" ht="15" customHeight="1" x14ac:dyDescent="0.25">
      <c r="A32" s="268"/>
      <c r="B32" s="268"/>
      <c r="C32" s="268"/>
      <c r="D32" s="268"/>
      <c r="E32" s="268"/>
      <c r="F32" s="268"/>
      <c r="G32" s="268"/>
      <c r="H32" s="269"/>
      <c r="I32" s="269"/>
      <c r="J32" s="269"/>
      <c r="K32" s="269"/>
      <c r="L32" s="269"/>
      <c r="M32" s="269"/>
      <c r="N32" s="269"/>
      <c r="O32" s="269"/>
      <c r="P32" s="269"/>
      <c r="Q32" s="269"/>
      <c r="R32" s="269"/>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sheetData>
  <mergeCells count="6">
    <mergeCell ref="A32:R32"/>
    <mergeCell ref="A30:R30"/>
    <mergeCell ref="A31:R31"/>
    <mergeCell ref="B1:M1"/>
    <mergeCell ref="B2:M2"/>
    <mergeCell ref="B3:M3"/>
  </mergeCells>
  <pageMargins left="0.7" right="0.7" top="0.75" bottom="0.75" header="0.3" footer="0.3"/>
  <pageSetup scale="62"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104"/>
  <sheetViews>
    <sheetView view="pageBreakPreview" zoomScale="60" zoomScaleNormal="80" workbookViewId="0"/>
  </sheetViews>
  <sheetFormatPr defaultColWidth="21.33203125" defaultRowHeight="13.2" x14ac:dyDescent="0.25"/>
  <cols>
    <col min="1" max="1" width="72.33203125" customWidth="1"/>
    <col min="2" max="3" width="15.77734375" style="69" customWidth="1"/>
    <col min="4" max="5" width="15.6640625" style="69" customWidth="1"/>
    <col min="6" max="6" width="16" style="69" customWidth="1"/>
    <col min="7" max="7" width="15.77734375" style="68" customWidth="1"/>
    <col min="8" max="8" width="15.77734375" style="30" customWidth="1"/>
    <col min="9" max="9" width="15.77734375" style="31" customWidth="1"/>
    <col min="10" max="13" width="15.77734375" customWidth="1"/>
    <col min="14" max="18" width="15.77734375" hidden="1" customWidth="1"/>
  </cols>
  <sheetData>
    <row r="1" spans="1:18" s="75" customFormat="1" ht="18.75" customHeight="1" x14ac:dyDescent="0.35">
      <c r="A1" s="167"/>
      <c r="B1" s="263" t="s">
        <v>0</v>
      </c>
      <c r="C1" s="263"/>
      <c r="D1" s="263"/>
      <c r="E1" s="263"/>
      <c r="F1" s="263"/>
      <c r="G1" s="263"/>
      <c r="H1" s="263"/>
      <c r="I1" s="263"/>
      <c r="J1" s="263"/>
      <c r="K1" s="263"/>
      <c r="L1" s="263"/>
      <c r="M1" s="263"/>
      <c r="N1" s="167"/>
      <c r="O1" s="167"/>
      <c r="P1" s="167"/>
      <c r="Q1" s="167"/>
      <c r="R1" s="167"/>
    </row>
    <row r="2" spans="1:18" s="75" customFormat="1" ht="18.75" customHeight="1" x14ac:dyDescent="0.35">
      <c r="A2" s="167"/>
      <c r="B2" s="263" t="s">
        <v>65</v>
      </c>
      <c r="C2" s="263"/>
      <c r="D2" s="263"/>
      <c r="E2" s="263"/>
      <c r="F2" s="263"/>
      <c r="G2" s="263"/>
      <c r="H2" s="263"/>
      <c r="I2" s="263"/>
      <c r="J2" s="263"/>
      <c r="K2" s="263"/>
      <c r="L2" s="263"/>
      <c r="M2" s="263"/>
      <c r="N2" s="167"/>
      <c r="O2" s="167"/>
      <c r="P2" s="167"/>
      <c r="Q2" s="167"/>
      <c r="R2" s="167"/>
    </row>
    <row r="3" spans="1:18" s="75" customFormat="1" ht="18.75" customHeight="1" x14ac:dyDescent="0.35">
      <c r="A3" s="167"/>
      <c r="B3" s="263" t="s">
        <v>92</v>
      </c>
      <c r="C3" s="263"/>
      <c r="D3" s="263"/>
      <c r="E3" s="263"/>
      <c r="F3" s="263"/>
      <c r="G3" s="263"/>
      <c r="H3" s="263"/>
      <c r="I3" s="263"/>
      <c r="J3" s="263"/>
      <c r="K3" s="263"/>
      <c r="L3" s="263"/>
      <c r="M3" s="263"/>
      <c r="N3" s="167"/>
      <c r="O3" s="167"/>
      <c r="P3" s="167"/>
      <c r="Q3" s="167"/>
      <c r="R3" s="167"/>
    </row>
    <row r="4" spans="1:18" s="171" customFormat="1" ht="18.75" customHeight="1" x14ac:dyDescent="0.3">
      <c r="A4" s="172" t="s">
        <v>30</v>
      </c>
      <c r="B4" s="172"/>
      <c r="C4" s="172"/>
      <c r="D4" s="172"/>
      <c r="E4" s="172"/>
      <c r="F4" s="172"/>
      <c r="G4" s="172"/>
      <c r="H4" s="172"/>
      <c r="I4" s="172"/>
    </row>
    <row r="5" spans="1:18" ht="18.75" customHeight="1" x14ac:dyDescent="0.3">
      <c r="B5" s="121" t="s">
        <v>100</v>
      </c>
      <c r="C5" s="205" t="s">
        <v>96</v>
      </c>
      <c r="D5" s="206" t="s">
        <v>95</v>
      </c>
      <c r="E5" s="121" t="s">
        <v>91</v>
      </c>
      <c r="F5" s="121" t="s">
        <v>67</v>
      </c>
      <c r="G5" s="121" t="s">
        <v>64</v>
      </c>
      <c r="H5" s="122" t="s">
        <v>56</v>
      </c>
      <c r="I5" s="121" t="s">
        <v>57</v>
      </c>
      <c r="J5" s="121" t="s">
        <v>58</v>
      </c>
      <c r="K5" s="121" t="s">
        <v>59</v>
      </c>
      <c r="L5" s="121" t="s">
        <v>60</v>
      </c>
      <c r="M5" s="122" t="s">
        <v>53</v>
      </c>
      <c r="N5" s="121" t="s">
        <v>54</v>
      </c>
      <c r="O5" s="121" t="s">
        <v>49</v>
      </c>
      <c r="P5" s="121" t="s">
        <v>48</v>
      </c>
      <c r="Q5" s="121" t="s">
        <v>2</v>
      </c>
      <c r="R5" s="122" t="s">
        <v>3</v>
      </c>
    </row>
    <row r="6" spans="1:18" ht="18.75" customHeight="1" x14ac:dyDescent="0.3">
      <c r="B6" s="79"/>
      <c r="C6" s="207"/>
      <c r="D6" s="224"/>
      <c r="F6" s="87"/>
      <c r="G6" s="79"/>
      <c r="H6" s="129"/>
      <c r="I6" s="79"/>
      <c r="J6" s="79"/>
      <c r="K6" s="50"/>
      <c r="L6" s="77"/>
      <c r="M6" s="129"/>
      <c r="N6" s="79"/>
      <c r="O6" s="79"/>
      <c r="P6" s="79"/>
      <c r="Q6" s="77"/>
      <c r="R6" s="129"/>
    </row>
    <row r="7" spans="1:18" ht="18.75" customHeight="1" x14ac:dyDescent="0.25">
      <c r="A7" s="76" t="s">
        <v>4</v>
      </c>
      <c r="B7" s="89"/>
      <c r="C7" s="225"/>
      <c r="D7" s="226"/>
      <c r="E7" s="76"/>
      <c r="F7" s="88"/>
      <c r="G7" s="89"/>
      <c r="H7" s="159"/>
      <c r="I7" s="89"/>
      <c r="J7" s="89"/>
      <c r="K7" s="54"/>
      <c r="L7" s="90"/>
      <c r="M7" s="159"/>
      <c r="N7" s="89"/>
      <c r="O7" s="89"/>
      <c r="P7" s="89"/>
      <c r="Q7" s="90"/>
      <c r="R7" s="159"/>
    </row>
    <row r="8" spans="1:18" ht="18.75" customHeight="1" x14ac:dyDescent="0.25">
      <c r="A8" s="14"/>
      <c r="B8" s="91"/>
      <c r="C8" s="225"/>
      <c r="D8" s="227"/>
      <c r="E8" s="14"/>
      <c r="F8" s="88"/>
      <c r="G8" s="91"/>
      <c r="H8" s="159"/>
      <c r="I8" s="91"/>
      <c r="J8" s="91"/>
      <c r="K8" s="54"/>
      <c r="L8" s="90"/>
      <c r="M8" s="159"/>
      <c r="N8" s="91"/>
      <c r="O8" s="91"/>
      <c r="P8" s="91"/>
      <c r="Q8" s="90"/>
      <c r="R8" s="159"/>
    </row>
    <row r="9" spans="1:18" ht="14.1" customHeight="1" x14ac:dyDescent="0.25">
      <c r="A9" s="24" t="s">
        <v>93</v>
      </c>
      <c r="B9" s="93">
        <v>64496</v>
      </c>
      <c r="C9" s="228">
        <v>210682</v>
      </c>
      <c r="D9" s="229">
        <v>55589</v>
      </c>
      <c r="E9" s="92">
        <v>50172</v>
      </c>
      <c r="F9" s="92">
        <v>48174</v>
      </c>
      <c r="G9" s="93">
        <v>56747</v>
      </c>
      <c r="H9" s="160">
        <v>216726</v>
      </c>
      <c r="I9" s="94">
        <v>29061</v>
      </c>
      <c r="J9" s="94">
        <v>60422</v>
      </c>
      <c r="K9" s="55">
        <v>64598</v>
      </c>
      <c r="L9" s="94">
        <v>62645</v>
      </c>
      <c r="M9" s="160">
        <v>150611</v>
      </c>
      <c r="N9" s="94">
        <v>23724</v>
      </c>
      <c r="O9" s="94">
        <v>44333</v>
      </c>
      <c r="P9" s="94">
        <v>43609</v>
      </c>
      <c r="Q9" s="94">
        <v>38945</v>
      </c>
      <c r="R9" s="160">
        <v>107962</v>
      </c>
    </row>
    <row r="10" spans="1:18" ht="14.1" customHeight="1" x14ac:dyDescent="0.25">
      <c r="A10" s="13" t="s">
        <v>31</v>
      </c>
      <c r="B10" s="96">
        <v>-1034</v>
      </c>
      <c r="C10" s="230">
        <v>412</v>
      </c>
      <c r="D10" s="231">
        <v>4291</v>
      </c>
      <c r="E10" s="95">
        <v>3340</v>
      </c>
      <c r="F10" s="95">
        <v>-2202</v>
      </c>
      <c r="G10" s="96">
        <v>-5017</v>
      </c>
      <c r="H10" s="161">
        <v>-2061</v>
      </c>
      <c r="I10" s="97">
        <v>3680</v>
      </c>
      <c r="J10" s="97">
        <v>-2973</v>
      </c>
      <c r="K10" s="56">
        <v>-2609</v>
      </c>
      <c r="L10" s="97">
        <v>-159</v>
      </c>
      <c r="M10" s="161">
        <v>-4977</v>
      </c>
      <c r="N10" s="97">
        <v>-2903</v>
      </c>
      <c r="O10" s="97">
        <v>-1400</v>
      </c>
      <c r="P10" s="97">
        <v>-2474</v>
      </c>
      <c r="Q10" s="97">
        <v>1800</v>
      </c>
      <c r="R10" s="161">
        <v>-3752</v>
      </c>
    </row>
    <row r="11" spans="1:18" s="32" customFormat="1" ht="14.1" customHeight="1" x14ac:dyDescent="0.25">
      <c r="A11" s="22" t="s">
        <v>50</v>
      </c>
      <c r="B11" s="96">
        <v>0</v>
      </c>
      <c r="C11" s="232">
        <v>0</v>
      </c>
      <c r="D11" s="231">
        <v>0</v>
      </c>
      <c r="E11" s="95">
        <v>0</v>
      </c>
      <c r="F11" s="95">
        <v>0</v>
      </c>
      <c r="G11" s="96">
        <v>0</v>
      </c>
      <c r="H11" s="162">
        <v>0</v>
      </c>
      <c r="I11" s="57">
        <v>0</v>
      </c>
      <c r="J11" s="57">
        <v>0</v>
      </c>
      <c r="K11" s="57">
        <v>0</v>
      </c>
      <c r="L11" s="98">
        <v>0</v>
      </c>
      <c r="M11" s="161">
        <v>-13031</v>
      </c>
      <c r="N11" s="98">
        <v>0</v>
      </c>
      <c r="O11" s="97">
        <v>-13031</v>
      </c>
      <c r="P11" s="98">
        <v>0</v>
      </c>
      <c r="Q11" s="98">
        <v>0</v>
      </c>
      <c r="R11" s="162">
        <v>0</v>
      </c>
    </row>
    <row r="12" spans="1:18" ht="14.1" customHeight="1" x14ac:dyDescent="0.25">
      <c r="A12" s="13" t="s">
        <v>32</v>
      </c>
      <c r="B12" s="96">
        <v>4797</v>
      </c>
      <c r="C12" s="230">
        <v>19805</v>
      </c>
      <c r="D12" s="231">
        <v>4636</v>
      </c>
      <c r="E12" s="95">
        <v>5151</v>
      </c>
      <c r="F12" s="95">
        <v>5157</v>
      </c>
      <c r="G12" s="96">
        <v>4861</v>
      </c>
      <c r="H12" s="161">
        <v>19206</v>
      </c>
      <c r="I12" s="97">
        <v>4835</v>
      </c>
      <c r="J12" s="97">
        <v>4832</v>
      </c>
      <c r="K12" s="56">
        <v>4793</v>
      </c>
      <c r="L12" s="97">
        <v>4746</v>
      </c>
      <c r="M12" s="161">
        <v>27149</v>
      </c>
      <c r="N12" s="97">
        <v>7076</v>
      </c>
      <c r="O12" s="97">
        <v>7246</v>
      </c>
      <c r="P12" s="97">
        <v>6583</v>
      </c>
      <c r="Q12" s="97">
        <v>6244</v>
      </c>
      <c r="R12" s="161">
        <v>25358</v>
      </c>
    </row>
    <row r="13" spans="1:18" ht="14.1" customHeight="1" x14ac:dyDescent="0.25">
      <c r="A13" s="22" t="s">
        <v>101</v>
      </c>
      <c r="B13" s="96">
        <v>20247</v>
      </c>
      <c r="C13" s="230">
        <v>51764</v>
      </c>
      <c r="D13" s="231">
        <v>6422</v>
      </c>
      <c r="E13" s="95">
        <v>14407</v>
      </c>
      <c r="F13" s="95">
        <v>14470</v>
      </c>
      <c r="G13" s="96">
        <v>16465</v>
      </c>
      <c r="H13" s="161">
        <v>71724</v>
      </c>
      <c r="I13" s="97">
        <v>10624</v>
      </c>
      <c r="J13" s="97">
        <v>19857</v>
      </c>
      <c r="K13" s="56">
        <v>21313</v>
      </c>
      <c r="L13" s="97">
        <v>19930</v>
      </c>
      <c r="M13" s="161">
        <v>57181</v>
      </c>
      <c r="N13" s="97">
        <v>7834</v>
      </c>
      <c r="O13" s="97">
        <v>19964</v>
      </c>
      <c r="P13" s="97">
        <v>14113</v>
      </c>
      <c r="Q13" s="97">
        <v>15270</v>
      </c>
      <c r="R13" s="161">
        <v>-20857</v>
      </c>
    </row>
    <row r="14" spans="1:18" ht="14.1" customHeight="1" x14ac:dyDescent="0.25">
      <c r="A14" s="13" t="s">
        <v>33</v>
      </c>
      <c r="B14" s="96">
        <v>0</v>
      </c>
      <c r="C14" s="232">
        <v>0</v>
      </c>
      <c r="D14" s="231">
        <v>0</v>
      </c>
      <c r="E14" s="95">
        <v>0</v>
      </c>
      <c r="F14" s="95">
        <v>0</v>
      </c>
      <c r="G14" s="96">
        <v>0</v>
      </c>
      <c r="H14" s="162">
        <v>0</v>
      </c>
      <c r="I14" s="57">
        <v>0</v>
      </c>
      <c r="J14" s="57">
        <v>0</v>
      </c>
      <c r="K14" s="57">
        <v>0</v>
      </c>
      <c r="L14" s="98">
        <v>0</v>
      </c>
      <c r="M14" s="161">
        <v>9072</v>
      </c>
      <c r="N14" s="97">
        <v>9072</v>
      </c>
      <c r="O14" s="98">
        <v>0</v>
      </c>
      <c r="P14" s="98">
        <v>0</v>
      </c>
      <c r="Q14" s="98">
        <v>0</v>
      </c>
      <c r="R14" s="162">
        <v>0</v>
      </c>
    </row>
    <row r="15" spans="1:18" ht="14.1" customHeight="1" x14ac:dyDescent="0.25">
      <c r="A15" s="13" t="s">
        <v>34</v>
      </c>
      <c r="B15" s="96">
        <v>8161</v>
      </c>
      <c r="C15" s="230">
        <v>32118</v>
      </c>
      <c r="D15" s="231">
        <v>8462</v>
      </c>
      <c r="E15" s="95">
        <v>7949</v>
      </c>
      <c r="F15" s="95">
        <v>7884</v>
      </c>
      <c r="G15" s="96">
        <v>7823</v>
      </c>
      <c r="H15" s="161">
        <v>30153</v>
      </c>
      <c r="I15" s="97">
        <v>7770</v>
      </c>
      <c r="J15" s="97">
        <v>8080</v>
      </c>
      <c r="K15" s="56">
        <v>7237</v>
      </c>
      <c r="L15" s="97">
        <v>7066</v>
      </c>
      <c r="M15" s="161">
        <v>31536</v>
      </c>
      <c r="N15" s="97">
        <v>6988</v>
      </c>
      <c r="O15" s="97">
        <v>8295</v>
      </c>
      <c r="P15" s="97">
        <v>8488</v>
      </c>
      <c r="Q15" s="97">
        <v>7765</v>
      </c>
      <c r="R15" s="161">
        <v>31177</v>
      </c>
    </row>
    <row r="16" spans="1:18" ht="14.1" customHeight="1" x14ac:dyDescent="0.25">
      <c r="A16" s="22" t="s">
        <v>98</v>
      </c>
      <c r="B16" s="96">
        <v>2801</v>
      </c>
      <c r="C16" s="230">
        <v>10387</v>
      </c>
      <c r="D16" s="231">
        <v>2947</v>
      </c>
      <c r="E16" s="95">
        <v>2795</v>
      </c>
      <c r="F16" s="95">
        <v>2314</v>
      </c>
      <c r="G16" s="96">
        <v>2331</v>
      </c>
      <c r="H16" s="161">
        <v>8152</v>
      </c>
      <c r="I16" s="97">
        <v>2314</v>
      </c>
      <c r="J16" s="97">
        <v>2125</v>
      </c>
      <c r="K16" s="56">
        <v>1852</v>
      </c>
      <c r="L16" s="97">
        <v>1861</v>
      </c>
      <c r="M16" s="161">
        <v>8162</v>
      </c>
      <c r="N16" s="97">
        <v>1865</v>
      </c>
      <c r="O16" s="97">
        <v>1975</v>
      </c>
      <c r="P16" s="97">
        <v>2052</v>
      </c>
      <c r="Q16" s="97">
        <v>2270</v>
      </c>
      <c r="R16" s="161">
        <v>10563</v>
      </c>
    </row>
    <row r="17" spans="1:18" ht="14.1" customHeight="1" x14ac:dyDescent="0.25">
      <c r="A17" s="13" t="s">
        <v>35</v>
      </c>
      <c r="B17" s="96">
        <v>0</v>
      </c>
      <c r="C17" s="230">
        <v>7103</v>
      </c>
      <c r="D17" s="231">
        <v>0</v>
      </c>
      <c r="E17" s="95">
        <v>7103</v>
      </c>
      <c r="F17" s="95">
        <v>0</v>
      </c>
      <c r="G17" s="96">
        <v>0</v>
      </c>
      <c r="H17" s="162">
        <v>0</v>
      </c>
      <c r="I17" s="57">
        <v>0</v>
      </c>
      <c r="J17" s="57">
        <v>0</v>
      </c>
      <c r="K17" s="57">
        <v>0</v>
      </c>
      <c r="L17" s="98">
        <v>0</v>
      </c>
      <c r="M17" s="162">
        <v>0</v>
      </c>
      <c r="N17" s="98">
        <v>0</v>
      </c>
      <c r="O17" s="98">
        <v>0</v>
      </c>
      <c r="P17" s="98">
        <v>0</v>
      </c>
      <c r="Q17" s="98">
        <v>0</v>
      </c>
      <c r="R17" s="161">
        <v>40885</v>
      </c>
    </row>
    <row r="18" spans="1:18" ht="14.1" hidden="1" customHeight="1" x14ac:dyDescent="0.25">
      <c r="A18" s="260" t="s">
        <v>36</v>
      </c>
      <c r="B18" s="96">
        <v>0</v>
      </c>
      <c r="C18" s="232">
        <v>0</v>
      </c>
      <c r="D18" s="231">
        <v>0</v>
      </c>
      <c r="E18" s="95">
        <v>0</v>
      </c>
      <c r="F18" s="95">
        <v>0</v>
      </c>
      <c r="G18" s="96">
        <v>0</v>
      </c>
      <c r="H18" s="162">
        <v>0</v>
      </c>
      <c r="I18" s="57">
        <v>0</v>
      </c>
      <c r="J18" s="57">
        <v>0</v>
      </c>
      <c r="K18" s="57">
        <v>0</v>
      </c>
      <c r="L18" s="98">
        <v>0</v>
      </c>
      <c r="M18" s="162">
        <v>0</v>
      </c>
      <c r="N18" s="98">
        <v>0</v>
      </c>
      <c r="O18" s="98">
        <v>0</v>
      </c>
      <c r="P18" s="98">
        <v>0</v>
      </c>
      <c r="Q18" s="98">
        <v>0</v>
      </c>
      <c r="R18" s="161">
        <v>702</v>
      </c>
    </row>
    <row r="19" spans="1:18" ht="14.1" customHeight="1" thickBot="1" x14ac:dyDescent="0.3">
      <c r="A19" s="24" t="s">
        <v>70</v>
      </c>
      <c r="B19" s="106">
        <v>99468</v>
      </c>
      <c r="C19" s="233">
        <v>332271</v>
      </c>
      <c r="D19" s="234">
        <v>82347</v>
      </c>
      <c r="E19" s="70">
        <v>90917</v>
      </c>
      <c r="F19" s="70">
        <v>75797</v>
      </c>
      <c r="G19" s="106">
        <v>83210</v>
      </c>
      <c r="H19" s="166">
        <v>343900</v>
      </c>
      <c r="I19" s="15">
        <v>58284</v>
      </c>
      <c r="J19" s="15">
        <v>92343</v>
      </c>
      <c r="K19" s="15">
        <v>97184</v>
      </c>
      <c r="L19" s="15">
        <v>96089</v>
      </c>
      <c r="M19" s="166">
        <v>265703</v>
      </c>
      <c r="N19" s="15">
        <v>53656</v>
      </c>
      <c r="O19" s="15">
        <v>67382</v>
      </c>
      <c r="P19" s="15">
        <v>72371</v>
      </c>
      <c r="Q19" s="15">
        <v>72294</v>
      </c>
      <c r="R19" s="166">
        <v>192038</v>
      </c>
    </row>
    <row r="20" spans="1:18" ht="14.4" thickTop="1" x14ac:dyDescent="0.25">
      <c r="A20" s="14"/>
      <c r="B20" s="90"/>
      <c r="C20" s="225"/>
      <c r="D20" s="227"/>
      <c r="E20" s="14"/>
      <c r="F20" s="88"/>
      <c r="G20" s="90"/>
      <c r="H20" s="159"/>
      <c r="I20" s="91"/>
      <c r="J20" s="91"/>
      <c r="K20" s="54"/>
      <c r="L20" s="91"/>
      <c r="M20" s="159"/>
      <c r="N20" s="91"/>
      <c r="O20" s="91"/>
      <c r="P20" s="91"/>
      <c r="Q20" s="91"/>
      <c r="R20" s="159"/>
    </row>
    <row r="21" spans="1:18" ht="14.1" customHeight="1" x14ac:dyDescent="0.25">
      <c r="A21" s="24" t="s">
        <v>69</v>
      </c>
      <c r="B21" s="100">
        <v>1.84</v>
      </c>
      <c r="C21" s="235">
        <v>5.67</v>
      </c>
      <c r="D21" s="236">
        <v>1.57</v>
      </c>
      <c r="E21" s="99">
        <v>1.35</v>
      </c>
      <c r="F21" s="99">
        <v>1.27</v>
      </c>
      <c r="G21" s="100">
        <v>1.49</v>
      </c>
      <c r="H21" s="163">
        <v>5.69</v>
      </c>
      <c r="I21" s="101">
        <v>0.76</v>
      </c>
      <c r="J21" s="101">
        <v>1.59</v>
      </c>
      <c r="K21" s="58">
        <v>1.69</v>
      </c>
      <c r="L21" s="102">
        <v>1.64</v>
      </c>
      <c r="M21" s="163">
        <v>3.93</v>
      </c>
      <c r="N21" s="102">
        <v>0.61</v>
      </c>
      <c r="O21" s="102">
        <v>1.1399999999999999</v>
      </c>
      <c r="P21" s="102">
        <v>1.1399999999999999</v>
      </c>
      <c r="Q21" s="102">
        <v>1.04</v>
      </c>
      <c r="R21" s="163">
        <v>2.75</v>
      </c>
    </row>
    <row r="22" spans="1:18" ht="14.1" customHeight="1" x14ac:dyDescent="0.25">
      <c r="A22" s="13" t="s">
        <v>33</v>
      </c>
      <c r="B22" s="104">
        <v>0</v>
      </c>
      <c r="C22" s="232">
        <v>0</v>
      </c>
      <c r="D22" s="237">
        <v>0</v>
      </c>
      <c r="E22" s="103">
        <v>0</v>
      </c>
      <c r="F22" s="103">
        <v>0</v>
      </c>
      <c r="G22" s="104">
        <v>0</v>
      </c>
      <c r="H22" s="162">
        <v>0</v>
      </c>
      <c r="I22" s="57">
        <v>0</v>
      </c>
      <c r="J22" s="57">
        <v>0</v>
      </c>
      <c r="K22" s="59">
        <v>0</v>
      </c>
      <c r="L22" s="98">
        <v>0</v>
      </c>
      <c r="M22" s="164">
        <v>0.23</v>
      </c>
      <c r="N22" s="105">
        <v>0.23</v>
      </c>
      <c r="O22" s="98">
        <v>0</v>
      </c>
      <c r="P22" s="98">
        <v>0</v>
      </c>
      <c r="Q22" s="98">
        <v>0</v>
      </c>
      <c r="R22" s="162">
        <v>0</v>
      </c>
    </row>
    <row r="23" spans="1:18" ht="14.1" customHeight="1" x14ac:dyDescent="0.25">
      <c r="A23" s="13" t="s">
        <v>37</v>
      </c>
      <c r="B23" s="104">
        <v>0</v>
      </c>
      <c r="C23" s="232">
        <v>0</v>
      </c>
      <c r="D23" s="237">
        <v>0</v>
      </c>
      <c r="E23" s="103">
        <v>0</v>
      </c>
      <c r="F23" s="103">
        <v>0</v>
      </c>
      <c r="G23" s="104">
        <v>0</v>
      </c>
      <c r="H23" s="162">
        <v>0</v>
      </c>
      <c r="I23" s="57">
        <v>0</v>
      </c>
      <c r="J23" s="57">
        <v>0</v>
      </c>
      <c r="K23" s="59">
        <v>0</v>
      </c>
      <c r="L23" s="98">
        <v>0</v>
      </c>
      <c r="M23" s="164">
        <v>-0.06</v>
      </c>
      <c r="N23" s="105">
        <v>-0.06</v>
      </c>
      <c r="O23" s="98">
        <v>0</v>
      </c>
      <c r="P23" s="98">
        <v>0</v>
      </c>
      <c r="Q23" s="98">
        <v>0</v>
      </c>
      <c r="R23" s="162">
        <v>0</v>
      </c>
    </row>
    <row r="24" spans="1:18" ht="14.1" customHeight="1" x14ac:dyDescent="0.25">
      <c r="A24" s="22" t="s">
        <v>35</v>
      </c>
      <c r="B24" s="104">
        <v>0</v>
      </c>
      <c r="C24" s="238">
        <v>0.19</v>
      </c>
      <c r="D24" s="237">
        <v>0</v>
      </c>
      <c r="E24" s="103">
        <v>0.19</v>
      </c>
      <c r="F24" s="103">
        <v>0</v>
      </c>
      <c r="G24" s="104">
        <v>0</v>
      </c>
      <c r="H24" s="162">
        <v>0</v>
      </c>
      <c r="I24" s="57">
        <v>0</v>
      </c>
      <c r="J24" s="57">
        <v>0</v>
      </c>
      <c r="K24" s="57">
        <v>0</v>
      </c>
      <c r="L24" s="98">
        <v>0</v>
      </c>
      <c r="M24" s="162">
        <v>0</v>
      </c>
      <c r="N24" s="98">
        <v>0</v>
      </c>
      <c r="O24" s="98">
        <v>0</v>
      </c>
      <c r="P24" s="98">
        <v>0</v>
      </c>
      <c r="Q24" s="98">
        <v>0</v>
      </c>
      <c r="R24" s="164">
        <v>1.04</v>
      </c>
    </row>
    <row r="25" spans="1:18" ht="14.1" customHeight="1" x14ac:dyDescent="0.25">
      <c r="A25" s="13" t="s">
        <v>38</v>
      </c>
      <c r="B25" s="104">
        <v>0</v>
      </c>
      <c r="C25" s="238">
        <v>-0.05</v>
      </c>
      <c r="D25" s="237">
        <v>0</v>
      </c>
      <c r="E25" s="103">
        <v>-0.05</v>
      </c>
      <c r="F25" s="103">
        <v>0</v>
      </c>
      <c r="G25" s="104">
        <v>0</v>
      </c>
      <c r="H25" s="162">
        <v>0</v>
      </c>
      <c r="I25" s="57">
        <v>0</v>
      </c>
      <c r="J25" s="57">
        <v>0</v>
      </c>
      <c r="K25" s="57">
        <v>0</v>
      </c>
      <c r="L25" s="98">
        <v>0</v>
      </c>
      <c r="M25" s="162">
        <v>0</v>
      </c>
      <c r="N25" s="98">
        <v>0</v>
      </c>
      <c r="O25" s="98">
        <v>0</v>
      </c>
      <c r="P25" s="98">
        <v>0</v>
      </c>
      <c r="Q25" s="98">
        <v>0</v>
      </c>
      <c r="R25" s="164">
        <v>-0.34</v>
      </c>
    </row>
    <row r="26" spans="1:18" ht="14.1" hidden="1" customHeight="1" x14ac:dyDescent="0.25">
      <c r="A26" s="260" t="s">
        <v>36</v>
      </c>
      <c r="B26" s="104">
        <v>0</v>
      </c>
      <c r="C26" s="232">
        <v>0</v>
      </c>
      <c r="D26" s="237">
        <v>0</v>
      </c>
      <c r="E26" s="103">
        <v>0</v>
      </c>
      <c r="F26" s="103">
        <v>0</v>
      </c>
      <c r="G26" s="104">
        <v>0</v>
      </c>
      <c r="H26" s="162">
        <v>0</v>
      </c>
      <c r="I26" s="57">
        <v>0</v>
      </c>
      <c r="J26" s="57">
        <v>0</v>
      </c>
      <c r="K26" s="57">
        <v>0</v>
      </c>
      <c r="L26" s="98">
        <v>0</v>
      </c>
      <c r="M26" s="162">
        <v>0</v>
      </c>
      <c r="N26" s="98">
        <v>0</v>
      </c>
      <c r="O26" s="98">
        <v>0</v>
      </c>
      <c r="P26" s="98">
        <v>0</v>
      </c>
      <c r="Q26" s="98">
        <v>0</v>
      </c>
      <c r="R26" s="164">
        <v>0.02</v>
      </c>
    </row>
    <row r="27" spans="1:18" ht="14.1" hidden="1" customHeight="1" x14ac:dyDescent="0.25">
      <c r="A27" s="260" t="s">
        <v>39</v>
      </c>
      <c r="B27" s="104">
        <v>0</v>
      </c>
      <c r="C27" s="232">
        <v>0</v>
      </c>
      <c r="D27" s="237">
        <v>0</v>
      </c>
      <c r="E27" s="103">
        <v>0</v>
      </c>
      <c r="F27" s="103">
        <v>0</v>
      </c>
      <c r="G27" s="104">
        <v>0</v>
      </c>
      <c r="H27" s="162">
        <v>0</v>
      </c>
      <c r="I27" s="57">
        <v>0</v>
      </c>
      <c r="J27" s="57">
        <v>0</v>
      </c>
      <c r="K27" s="57">
        <v>0</v>
      </c>
      <c r="L27" s="98">
        <v>0</v>
      </c>
      <c r="M27" s="162">
        <v>0</v>
      </c>
      <c r="N27" s="98">
        <v>0</v>
      </c>
      <c r="O27" s="98">
        <v>0</v>
      </c>
      <c r="P27" s="98">
        <v>0</v>
      </c>
      <c r="Q27" s="98">
        <v>0</v>
      </c>
      <c r="R27" s="164">
        <v>-0.01</v>
      </c>
    </row>
    <row r="28" spans="1:18" ht="14.1" hidden="1" customHeight="1" x14ac:dyDescent="0.25">
      <c r="A28" s="261" t="s">
        <v>46</v>
      </c>
      <c r="B28" s="104">
        <v>0</v>
      </c>
      <c r="C28" s="232">
        <v>0</v>
      </c>
      <c r="D28" s="237">
        <v>0</v>
      </c>
      <c r="E28" s="103">
        <v>0</v>
      </c>
      <c r="F28" s="103">
        <v>0</v>
      </c>
      <c r="G28" s="104">
        <v>0</v>
      </c>
      <c r="H28" s="162">
        <v>0</v>
      </c>
      <c r="I28" s="57">
        <v>0</v>
      </c>
      <c r="J28" s="57">
        <v>0</v>
      </c>
      <c r="K28" s="57">
        <v>0</v>
      </c>
      <c r="L28" s="98">
        <v>0</v>
      </c>
      <c r="M28" s="162">
        <v>0</v>
      </c>
      <c r="N28" s="98">
        <v>0</v>
      </c>
      <c r="O28" s="98">
        <v>0</v>
      </c>
      <c r="P28" s="98">
        <v>0</v>
      </c>
      <c r="Q28" s="98">
        <v>0</v>
      </c>
      <c r="R28" s="164">
        <v>-1.1399999999999999</v>
      </c>
    </row>
    <row r="29" spans="1:18" s="32" customFormat="1" ht="14.1" customHeight="1" x14ac:dyDescent="0.25">
      <c r="A29" s="22" t="s">
        <v>51</v>
      </c>
      <c r="B29" s="104">
        <v>7.0000000000000007E-2</v>
      </c>
      <c r="C29" s="239">
        <v>0.24</v>
      </c>
      <c r="D29" s="237">
        <v>0.06</v>
      </c>
      <c r="E29" s="103">
        <v>0.06</v>
      </c>
      <c r="F29" s="103">
        <v>0.06</v>
      </c>
      <c r="G29" s="104">
        <v>0.06</v>
      </c>
      <c r="H29" s="164">
        <v>0.23</v>
      </c>
      <c r="I29" s="105">
        <v>0.06</v>
      </c>
      <c r="J29" s="105">
        <v>0.06</v>
      </c>
      <c r="K29" s="59">
        <v>0.05</v>
      </c>
      <c r="L29" s="105">
        <v>0.05</v>
      </c>
      <c r="M29" s="164">
        <v>0.08</v>
      </c>
      <c r="N29" s="105">
        <v>0.06</v>
      </c>
      <c r="O29" s="105">
        <v>0.03</v>
      </c>
      <c r="P29" s="98">
        <v>0</v>
      </c>
      <c r="Q29" s="98">
        <v>0</v>
      </c>
      <c r="R29" s="164">
        <v>0</v>
      </c>
    </row>
    <row r="30" spans="1:18" s="32" customFormat="1" ht="14.1" customHeight="1" x14ac:dyDescent="0.25">
      <c r="A30" s="22" t="s">
        <v>52</v>
      </c>
      <c r="B30" s="104">
        <v>-0.02</v>
      </c>
      <c r="C30" s="239">
        <v>-0.06</v>
      </c>
      <c r="D30" s="237">
        <v>-0.02</v>
      </c>
      <c r="E30" s="103">
        <v>-0.01</v>
      </c>
      <c r="F30" s="103">
        <v>-0.01</v>
      </c>
      <c r="G30" s="104">
        <v>-0.02</v>
      </c>
      <c r="H30" s="164">
        <v>-0.06</v>
      </c>
      <c r="I30" s="105">
        <v>-0.02</v>
      </c>
      <c r="J30" s="105">
        <v>-0.02</v>
      </c>
      <c r="K30" s="59">
        <v>-0.01</v>
      </c>
      <c r="L30" s="105">
        <v>-0.01</v>
      </c>
      <c r="M30" s="164">
        <v>-0.02</v>
      </c>
      <c r="N30" s="105">
        <v>-0.01</v>
      </c>
      <c r="O30" s="105">
        <v>-0.01</v>
      </c>
      <c r="P30" s="98">
        <v>0</v>
      </c>
      <c r="Q30" s="98">
        <v>0</v>
      </c>
      <c r="R30" s="164">
        <v>0</v>
      </c>
    </row>
    <row r="31" spans="1:18" s="32" customFormat="1" ht="14.1" customHeight="1" x14ac:dyDescent="0.25">
      <c r="A31" s="22" t="s">
        <v>50</v>
      </c>
      <c r="B31" s="104">
        <v>0</v>
      </c>
      <c r="C31" s="232">
        <v>0</v>
      </c>
      <c r="D31" s="237">
        <v>0</v>
      </c>
      <c r="E31" s="103">
        <v>0</v>
      </c>
      <c r="F31" s="103">
        <v>0</v>
      </c>
      <c r="G31" s="104">
        <v>0</v>
      </c>
      <c r="H31" s="162">
        <v>0</v>
      </c>
      <c r="I31" s="57">
        <v>0</v>
      </c>
      <c r="J31" s="57">
        <v>0</v>
      </c>
      <c r="K31" s="59">
        <v>0</v>
      </c>
      <c r="L31" s="98">
        <v>0</v>
      </c>
      <c r="M31" s="164">
        <v>-0.34</v>
      </c>
      <c r="N31" s="98">
        <v>0</v>
      </c>
      <c r="O31" s="105">
        <v>-0.34</v>
      </c>
      <c r="P31" s="98">
        <v>0</v>
      </c>
      <c r="Q31" s="98">
        <v>0</v>
      </c>
      <c r="R31" s="164">
        <v>0</v>
      </c>
    </row>
    <row r="32" spans="1:18" s="32" customFormat="1" ht="16.5" customHeight="1" x14ac:dyDescent="0.25">
      <c r="A32" s="22" t="s">
        <v>71</v>
      </c>
      <c r="B32" s="104">
        <v>0</v>
      </c>
      <c r="C32" s="239">
        <v>0</v>
      </c>
      <c r="D32" s="237">
        <v>0</v>
      </c>
      <c r="E32" s="103">
        <v>0</v>
      </c>
      <c r="F32" s="103">
        <v>0</v>
      </c>
      <c r="G32" s="104">
        <v>0</v>
      </c>
      <c r="H32" s="164">
        <v>-0.06</v>
      </c>
      <c r="I32" s="57">
        <v>0</v>
      </c>
      <c r="J32" s="57">
        <v>0</v>
      </c>
      <c r="K32" s="59">
        <v>0</v>
      </c>
      <c r="L32" s="105">
        <v>-0.05</v>
      </c>
      <c r="M32" s="164">
        <v>0.18</v>
      </c>
      <c r="N32" s="98">
        <v>0</v>
      </c>
      <c r="O32" s="105">
        <v>0.18</v>
      </c>
      <c r="P32" s="98">
        <v>0</v>
      </c>
      <c r="Q32" s="98">
        <v>0</v>
      </c>
      <c r="R32" s="164">
        <v>0</v>
      </c>
    </row>
    <row r="33" spans="1:18" ht="17.25" customHeight="1" thickBot="1" x14ac:dyDescent="0.3">
      <c r="A33" s="24" t="s">
        <v>68</v>
      </c>
      <c r="B33" s="107">
        <v>1.89</v>
      </c>
      <c r="C33" s="240">
        <v>5.99</v>
      </c>
      <c r="D33" s="241">
        <v>1.61</v>
      </c>
      <c r="E33" s="71">
        <v>1.54</v>
      </c>
      <c r="F33" s="71">
        <v>1.32</v>
      </c>
      <c r="G33" s="107">
        <f>SUM(G21:G32)</f>
        <v>1.53</v>
      </c>
      <c r="H33" s="165">
        <v>5.8</v>
      </c>
      <c r="I33" s="64">
        <v>0.8</v>
      </c>
      <c r="J33" s="64">
        <v>1.63</v>
      </c>
      <c r="K33" s="16">
        <v>1.73</v>
      </c>
      <c r="L33" s="16">
        <v>1.63</v>
      </c>
      <c r="M33" s="165">
        <v>4</v>
      </c>
      <c r="N33" s="16">
        <v>0.83</v>
      </c>
      <c r="O33" s="16">
        <v>1</v>
      </c>
      <c r="P33" s="16">
        <v>1.1399999999999999</v>
      </c>
      <c r="Q33" s="16">
        <v>1.04</v>
      </c>
      <c r="R33" s="165">
        <v>2.3199999999999998</v>
      </c>
    </row>
    <row r="34" spans="1:18" ht="18.75" customHeight="1" thickTop="1" x14ac:dyDescent="0.25">
      <c r="A34" s="4"/>
      <c r="B34" s="4"/>
      <c r="C34" s="4"/>
      <c r="D34" s="4"/>
      <c r="E34" s="4"/>
      <c r="F34" s="4"/>
      <c r="G34" s="4"/>
      <c r="H34" s="4"/>
      <c r="I34" s="4"/>
      <c r="J34" s="4"/>
      <c r="K34" s="4"/>
      <c r="L34" s="4"/>
      <c r="M34" s="4"/>
      <c r="N34" s="4"/>
      <c r="O34" s="4"/>
      <c r="P34" s="4"/>
      <c r="Q34" s="4"/>
      <c r="R34" s="4"/>
    </row>
    <row r="35" spans="1:18" ht="18.75" customHeight="1" x14ac:dyDescent="0.25"/>
    <row r="36" spans="1:18" s="65" customFormat="1" ht="13.8" x14ac:dyDescent="0.3">
      <c r="A36" s="273" t="s">
        <v>103</v>
      </c>
      <c r="B36" s="273"/>
      <c r="C36" s="273"/>
      <c r="D36" s="273"/>
      <c r="E36" s="273"/>
      <c r="F36" s="273"/>
      <c r="G36" s="273"/>
      <c r="H36" s="273"/>
      <c r="I36" s="273"/>
      <c r="J36" s="274"/>
      <c r="K36" s="274"/>
      <c r="L36" s="274"/>
      <c r="M36" s="275"/>
      <c r="N36" s="275"/>
      <c r="O36" s="275"/>
      <c r="P36" s="275"/>
      <c r="Q36" s="275"/>
      <c r="R36" s="275"/>
    </row>
    <row r="37" spans="1:18" ht="13.8" x14ac:dyDescent="0.3">
      <c r="A37" s="276" t="s">
        <v>87</v>
      </c>
      <c r="B37" s="276"/>
      <c r="C37" s="276"/>
      <c r="D37" s="276"/>
      <c r="E37" s="276"/>
      <c r="F37" s="276"/>
      <c r="G37" s="276"/>
      <c r="H37" s="276"/>
      <c r="I37" s="276"/>
      <c r="J37" s="276"/>
      <c r="K37" s="276"/>
      <c r="L37" s="276"/>
      <c r="M37" s="276"/>
      <c r="N37" s="276"/>
      <c r="O37" s="276"/>
      <c r="P37" s="276"/>
      <c r="Q37" s="276"/>
      <c r="R37" s="276"/>
    </row>
    <row r="38" spans="1:18" ht="13.8" x14ac:dyDescent="0.3">
      <c r="A38" s="273" t="s">
        <v>99</v>
      </c>
      <c r="B38" s="273"/>
      <c r="C38" s="273"/>
      <c r="D38" s="273"/>
      <c r="E38" s="273"/>
      <c r="F38" s="273"/>
      <c r="G38" s="273"/>
      <c r="H38" s="273"/>
      <c r="I38" s="273"/>
      <c r="J38" s="274"/>
      <c r="K38" s="274"/>
      <c r="L38" s="274"/>
      <c r="M38" s="275"/>
      <c r="N38" s="275"/>
      <c r="O38" s="275"/>
      <c r="P38" s="275"/>
      <c r="Q38" s="275"/>
      <c r="R38" s="275"/>
    </row>
    <row r="39" spans="1:18" ht="18.75" customHeight="1" x14ac:dyDescent="0.25"/>
    <row r="40" spans="1:18" ht="18.75" customHeight="1" x14ac:dyDescent="0.25"/>
    <row r="41" spans="1:18" ht="18.75" customHeight="1" x14ac:dyDescent="0.25"/>
    <row r="42" spans="1:18" ht="18.75" customHeight="1" x14ac:dyDescent="0.25"/>
    <row r="43" spans="1:18" ht="18.75" customHeight="1" x14ac:dyDescent="0.25"/>
    <row r="44" spans="1:18" ht="18.75" customHeight="1" x14ac:dyDescent="0.25"/>
    <row r="45" spans="1:18" ht="18.75" customHeight="1" x14ac:dyDescent="0.25"/>
    <row r="46" spans="1:18" ht="18.75" customHeight="1" x14ac:dyDescent="0.25"/>
    <row r="47" spans="1:18" ht="18.75" customHeight="1" x14ac:dyDescent="0.25"/>
    <row r="48" spans="1:1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sheetData>
  <mergeCells count="6">
    <mergeCell ref="B1:M1"/>
    <mergeCell ref="B2:M2"/>
    <mergeCell ref="B3:M3"/>
    <mergeCell ref="A38:R38"/>
    <mergeCell ref="A37:R37"/>
    <mergeCell ref="A36:R36"/>
  </mergeCells>
  <pageMargins left="0.25" right="0.25" top="0.75" bottom="0.75" header="0.3" footer="0.3"/>
  <pageSetup scale="57"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100"/>
  <sheetViews>
    <sheetView view="pageBreakPreview" zoomScale="60" zoomScaleNormal="80" workbookViewId="0"/>
  </sheetViews>
  <sheetFormatPr defaultColWidth="21.33203125" defaultRowHeight="13.2" x14ac:dyDescent="0.25"/>
  <cols>
    <col min="1" max="1" width="66" customWidth="1"/>
    <col min="2" max="3" width="16.77734375" style="69" customWidth="1"/>
    <col min="4" max="5" width="16.6640625" style="69" customWidth="1"/>
    <col min="6" max="6" width="16.77734375" style="69" customWidth="1"/>
    <col min="7" max="7" width="16.77734375" style="68" customWidth="1"/>
    <col min="8" max="8" width="16.77734375" style="30" customWidth="1"/>
    <col min="9" max="9" width="16.77734375" style="31" customWidth="1"/>
    <col min="10" max="13" width="16.77734375" customWidth="1"/>
    <col min="14" max="18" width="16.77734375" hidden="1" customWidth="1"/>
  </cols>
  <sheetData>
    <row r="1" spans="1:18" ht="18.600000000000001" customHeight="1" x14ac:dyDescent="0.35">
      <c r="A1" s="255"/>
      <c r="B1" s="263" t="s">
        <v>0</v>
      </c>
      <c r="C1" s="263"/>
      <c r="D1" s="263"/>
      <c r="E1" s="263"/>
      <c r="F1" s="263"/>
      <c r="G1" s="263"/>
      <c r="H1" s="263"/>
      <c r="I1" s="263"/>
      <c r="J1" s="263"/>
      <c r="K1" s="263"/>
      <c r="L1" s="263"/>
      <c r="M1" s="263"/>
      <c r="N1" s="167"/>
      <c r="O1" s="167"/>
      <c r="P1" s="167"/>
      <c r="Q1" s="167"/>
      <c r="R1" s="167"/>
    </row>
    <row r="2" spans="1:18" ht="18.600000000000001" customHeight="1" x14ac:dyDescent="0.35">
      <c r="A2" s="255"/>
      <c r="B2" s="263" t="s">
        <v>90</v>
      </c>
      <c r="C2" s="263"/>
      <c r="D2" s="263"/>
      <c r="E2" s="263"/>
      <c r="F2" s="263"/>
      <c r="G2" s="263"/>
      <c r="H2" s="263"/>
      <c r="I2" s="263"/>
      <c r="J2" s="263"/>
      <c r="K2" s="263"/>
      <c r="L2" s="263"/>
      <c r="M2" s="263"/>
      <c r="N2" s="167"/>
      <c r="O2" s="167"/>
      <c r="P2" s="167"/>
      <c r="Q2" s="167"/>
      <c r="R2" s="167"/>
    </row>
    <row r="3" spans="1:18" ht="18.600000000000001" customHeight="1" x14ac:dyDescent="0.35">
      <c r="A3" s="255"/>
      <c r="B3" s="263" t="s">
        <v>92</v>
      </c>
      <c r="C3" s="263"/>
      <c r="D3" s="263"/>
      <c r="E3" s="263"/>
      <c r="F3" s="263"/>
      <c r="G3" s="263"/>
      <c r="H3" s="263"/>
      <c r="I3" s="263"/>
      <c r="J3" s="263"/>
      <c r="K3" s="263"/>
      <c r="L3" s="263"/>
      <c r="M3" s="263"/>
      <c r="N3" s="167"/>
      <c r="O3" s="167"/>
      <c r="P3" s="167"/>
      <c r="Q3" s="167"/>
      <c r="R3" s="167"/>
    </row>
    <row r="4" spans="1:18" s="171" customFormat="1" ht="18.75" customHeight="1" x14ac:dyDescent="0.3">
      <c r="A4" s="172" t="s">
        <v>40</v>
      </c>
      <c r="B4" s="172"/>
      <c r="C4" s="172"/>
      <c r="D4" s="172"/>
      <c r="E4" s="172"/>
      <c r="F4" s="172"/>
      <c r="G4" s="172"/>
      <c r="H4" s="172"/>
      <c r="I4" s="172"/>
    </row>
    <row r="5" spans="1:18" ht="18.75" customHeight="1" x14ac:dyDescent="0.3">
      <c r="B5" s="121" t="s">
        <v>100</v>
      </c>
      <c r="C5" s="242" t="s">
        <v>96</v>
      </c>
      <c r="D5" s="243" t="s">
        <v>95</v>
      </c>
      <c r="E5" s="136" t="s">
        <v>91</v>
      </c>
      <c r="F5" s="136" t="s">
        <v>67</v>
      </c>
      <c r="G5" s="121" t="s">
        <v>64</v>
      </c>
      <c r="H5" s="137" t="s">
        <v>56</v>
      </c>
      <c r="I5" s="138" t="s">
        <v>57</v>
      </c>
      <c r="J5" s="121" t="s">
        <v>58</v>
      </c>
      <c r="K5" s="121" t="s">
        <v>59</v>
      </c>
      <c r="L5" s="121" t="s">
        <v>60</v>
      </c>
      <c r="M5" s="137" t="s">
        <v>53</v>
      </c>
      <c r="N5" s="138" t="s">
        <v>54</v>
      </c>
      <c r="O5" s="121" t="s">
        <v>49</v>
      </c>
      <c r="P5" s="121" t="s">
        <v>48</v>
      </c>
      <c r="Q5" s="121" t="s">
        <v>2</v>
      </c>
      <c r="R5" s="122" t="s">
        <v>3</v>
      </c>
    </row>
    <row r="6" spans="1:18" ht="18.75" customHeight="1" x14ac:dyDescent="0.3">
      <c r="B6" s="79"/>
      <c r="C6" s="244"/>
      <c r="D6" s="224"/>
      <c r="F6" s="87"/>
      <c r="G6" s="79"/>
      <c r="H6" s="123"/>
      <c r="I6" s="108"/>
      <c r="J6" s="79"/>
      <c r="K6" s="79"/>
      <c r="L6" s="79"/>
      <c r="M6" s="123"/>
      <c r="N6" s="108"/>
      <c r="O6" s="79"/>
      <c r="P6" s="79"/>
      <c r="Q6" s="79"/>
      <c r="R6" s="129"/>
    </row>
    <row r="7" spans="1:18" ht="13.8" x14ac:dyDescent="0.3">
      <c r="A7" s="2" t="s">
        <v>19</v>
      </c>
      <c r="B7" s="79"/>
      <c r="C7" s="244"/>
      <c r="D7" s="210"/>
      <c r="E7" s="2"/>
      <c r="F7" s="87"/>
      <c r="G7" s="79"/>
      <c r="H7" s="123"/>
      <c r="I7" s="109"/>
      <c r="J7" s="21"/>
      <c r="K7" s="21"/>
      <c r="L7" s="79"/>
      <c r="M7" s="123"/>
      <c r="N7" s="109"/>
      <c r="O7" s="21"/>
      <c r="P7" s="21"/>
      <c r="Q7" s="79"/>
      <c r="R7" s="129"/>
    </row>
    <row r="8" spans="1:18" ht="13.8" x14ac:dyDescent="0.3">
      <c r="A8" s="2" t="s">
        <v>41</v>
      </c>
      <c r="B8" s="40">
        <v>34299</v>
      </c>
      <c r="C8" s="245">
        <v>205029</v>
      </c>
      <c r="D8" s="246">
        <v>32182</v>
      </c>
      <c r="E8" s="110">
        <v>52372</v>
      </c>
      <c r="F8" s="110">
        <v>73811</v>
      </c>
      <c r="G8" s="40">
        <v>46664</v>
      </c>
      <c r="H8" s="124">
        <v>152948</v>
      </c>
      <c r="I8" s="41">
        <v>22478</v>
      </c>
      <c r="J8" s="41">
        <v>46007</v>
      </c>
      <c r="K8" s="41">
        <v>48779</v>
      </c>
      <c r="L8" s="40">
        <v>35684</v>
      </c>
      <c r="M8" s="124">
        <v>115124</v>
      </c>
      <c r="N8" s="40">
        <v>22620</v>
      </c>
      <c r="O8" s="41">
        <v>25252</v>
      </c>
      <c r="P8" s="41">
        <v>34041</v>
      </c>
      <c r="Q8" s="41">
        <v>33211</v>
      </c>
      <c r="R8" s="130">
        <v>70234</v>
      </c>
    </row>
    <row r="9" spans="1:18" ht="13.8" x14ac:dyDescent="0.3">
      <c r="A9" s="3" t="s">
        <v>34</v>
      </c>
      <c r="B9" s="112">
        <v>1253</v>
      </c>
      <c r="C9" s="247">
        <v>4485</v>
      </c>
      <c r="D9" s="248">
        <v>1359</v>
      </c>
      <c r="E9" s="111">
        <v>1109</v>
      </c>
      <c r="F9" s="111">
        <v>1038</v>
      </c>
      <c r="G9" s="112">
        <v>979</v>
      </c>
      <c r="H9" s="125">
        <v>3858</v>
      </c>
      <c r="I9" s="113">
        <v>1037</v>
      </c>
      <c r="J9" s="113">
        <v>964</v>
      </c>
      <c r="K9" s="113">
        <v>947</v>
      </c>
      <c r="L9" s="112">
        <v>910</v>
      </c>
      <c r="M9" s="125">
        <v>3428</v>
      </c>
      <c r="N9" s="112">
        <v>894</v>
      </c>
      <c r="O9" s="113">
        <v>779</v>
      </c>
      <c r="P9" s="113">
        <v>953</v>
      </c>
      <c r="Q9" s="113">
        <v>802</v>
      </c>
      <c r="R9" s="131">
        <v>3175</v>
      </c>
    </row>
    <row r="10" spans="1:18" ht="13.8" x14ac:dyDescent="0.3">
      <c r="A10" s="3" t="s">
        <v>98</v>
      </c>
      <c r="B10" s="112">
        <v>1887</v>
      </c>
      <c r="C10" s="247">
        <v>6455</v>
      </c>
      <c r="D10" s="248">
        <v>1864</v>
      </c>
      <c r="E10" s="111">
        <v>1873</v>
      </c>
      <c r="F10" s="111">
        <v>1415</v>
      </c>
      <c r="G10" s="112">
        <v>1303</v>
      </c>
      <c r="H10" s="125">
        <v>3929</v>
      </c>
      <c r="I10" s="113">
        <v>1283</v>
      </c>
      <c r="J10" s="113">
        <v>1113</v>
      </c>
      <c r="K10" s="113">
        <v>766</v>
      </c>
      <c r="L10" s="112">
        <v>767</v>
      </c>
      <c r="M10" s="125">
        <v>3108</v>
      </c>
      <c r="N10" s="112">
        <v>767</v>
      </c>
      <c r="O10" s="113">
        <v>767</v>
      </c>
      <c r="P10" s="113">
        <v>783</v>
      </c>
      <c r="Q10" s="113">
        <v>791</v>
      </c>
      <c r="R10" s="131">
        <v>4014</v>
      </c>
    </row>
    <row r="11" spans="1:18" ht="13.8" x14ac:dyDescent="0.3">
      <c r="A11" s="3" t="s">
        <v>35</v>
      </c>
      <c r="B11" s="114">
        <v>0</v>
      </c>
      <c r="C11" s="247">
        <v>861</v>
      </c>
      <c r="D11" s="248">
        <v>0</v>
      </c>
      <c r="E11" s="111">
        <v>861</v>
      </c>
      <c r="F11" s="111">
        <v>0</v>
      </c>
      <c r="G11" s="114">
        <v>0</v>
      </c>
      <c r="H11" s="126">
        <v>0</v>
      </c>
      <c r="I11" s="115">
        <v>0</v>
      </c>
      <c r="J11" s="115">
        <v>0</v>
      </c>
      <c r="K11" s="115">
        <v>0</v>
      </c>
      <c r="L11" s="114">
        <v>0</v>
      </c>
      <c r="M11" s="126">
        <v>0</v>
      </c>
      <c r="N11" s="114">
        <v>0</v>
      </c>
      <c r="O11" s="115">
        <v>0</v>
      </c>
      <c r="P11" s="115">
        <v>0</v>
      </c>
      <c r="Q11" s="115">
        <v>0</v>
      </c>
      <c r="R11" s="131">
        <v>5440</v>
      </c>
    </row>
    <row r="12" spans="1:18" ht="12.75" hidden="1" customHeight="1" x14ac:dyDescent="0.3">
      <c r="A12" s="3" t="s">
        <v>36</v>
      </c>
      <c r="B12" s="114"/>
      <c r="C12" s="249"/>
      <c r="D12" s="224"/>
      <c r="E12" s="3"/>
      <c r="F12" s="111">
        <v>0</v>
      </c>
      <c r="G12" s="114">
        <v>0</v>
      </c>
      <c r="H12" s="126"/>
      <c r="I12" s="115" t="s">
        <v>63</v>
      </c>
      <c r="J12" s="115">
        <v>0</v>
      </c>
      <c r="K12" s="115">
        <v>0</v>
      </c>
      <c r="L12" s="114">
        <v>0</v>
      </c>
      <c r="M12" s="126">
        <v>0</v>
      </c>
      <c r="N12" s="114">
        <v>0</v>
      </c>
      <c r="O12" s="115">
        <v>0</v>
      </c>
      <c r="P12" s="115">
        <v>0</v>
      </c>
      <c r="Q12" s="115">
        <v>0</v>
      </c>
      <c r="R12" s="132">
        <v>0</v>
      </c>
    </row>
    <row r="13" spans="1:18" ht="13.8" x14ac:dyDescent="0.3">
      <c r="A13" s="2" t="s">
        <v>22</v>
      </c>
      <c r="B13" s="36">
        <v>37439</v>
      </c>
      <c r="C13" s="250">
        <v>216830</v>
      </c>
      <c r="D13" s="251">
        <v>35405</v>
      </c>
      <c r="E13" s="36">
        <v>56215</v>
      </c>
      <c r="F13" s="36">
        <v>76264</v>
      </c>
      <c r="G13" s="36">
        <v>48946</v>
      </c>
      <c r="H13" s="127">
        <v>160735</v>
      </c>
      <c r="I13" s="17">
        <v>24798</v>
      </c>
      <c r="J13" s="17">
        <v>48084</v>
      </c>
      <c r="K13" s="17">
        <v>50492</v>
      </c>
      <c r="L13" s="36">
        <v>37361</v>
      </c>
      <c r="M13" s="127">
        <v>121660</v>
      </c>
      <c r="N13" s="36">
        <v>24281</v>
      </c>
      <c r="O13" s="17">
        <v>26798</v>
      </c>
      <c r="P13" s="17">
        <v>35777</v>
      </c>
      <c r="Q13" s="17">
        <v>34804</v>
      </c>
      <c r="R13" s="133">
        <v>82863</v>
      </c>
    </row>
    <row r="14" spans="1:18" ht="13.8" x14ac:dyDescent="0.3">
      <c r="B14" s="108"/>
      <c r="C14" s="244"/>
      <c r="D14" s="224"/>
      <c r="F14" s="87"/>
      <c r="G14" s="108"/>
      <c r="H14" s="123"/>
      <c r="I14" s="79"/>
      <c r="J14" s="79"/>
      <c r="K14" s="79"/>
      <c r="L14" s="108"/>
      <c r="M14" s="123"/>
      <c r="N14" s="108"/>
      <c r="O14" s="79"/>
      <c r="P14" s="79"/>
      <c r="Q14" s="79"/>
      <c r="R14" s="129"/>
    </row>
    <row r="15" spans="1:18" ht="13.8" x14ac:dyDescent="0.3">
      <c r="A15" s="2" t="s">
        <v>24</v>
      </c>
      <c r="B15" s="109"/>
      <c r="C15" s="244"/>
      <c r="D15" s="210"/>
      <c r="E15" s="2"/>
      <c r="F15" s="87"/>
      <c r="G15" s="109"/>
      <c r="H15" s="123"/>
      <c r="I15" s="21"/>
      <c r="J15" s="21"/>
      <c r="K15" s="21"/>
      <c r="L15" s="109"/>
      <c r="M15" s="123"/>
      <c r="N15" s="109"/>
      <c r="O15" s="21"/>
      <c r="P15" s="21"/>
      <c r="Q15" s="79"/>
      <c r="R15" s="129"/>
    </row>
    <row r="16" spans="1:18" ht="13.8" x14ac:dyDescent="0.3">
      <c r="A16" s="2" t="s">
        <v>89</v>
      </c>
      <c r="B16" s="40">
        <v>28006</v>
      </c>
      <c r="C16" s="245">
        <v>23899</v>
      </c>
      <c r="D16" s="246">
        <v>6046</v>
      </c>
      <c r="E16" s="110">
        <v>8729</v>
      </c>
      <c r="F16" s="110">
        <v>-10382</v>
      </c>
      <c r="G16" s="40">
        <v>19506</v>
      </c>
      <c r="H16" s="124">
        <v>98648</v>
      </c>
      <c r="I16" s="41">
        <v>15895</v>
      </c>
      <c r="J16" s="41">
        <v>25534</v>
      </c>
      <c r="K16" s="41">
        <v>26779</v>
      </c>
      <c r="L16" s="40">
        <v>30440</v>
      </c>
      <c r="M16" s="124">
        <v>91262</v>
      </c>
      <c r="N16" s="40">
        <v>20134</v>
      </c>
      <c r="O16" s="41">
        <v>20625</v>
      </c>
      <c r="P16" s="41">
        <v>26173</v>
      </c>
      <c r="Q16" s="41">
        <v>24330</v>
      </c>
      <c r="R16" s="130">
        <v>54520</v>
      </c>
    </row>
    <row r="17" spans="1:18" ht="13.8" x14ac:dyDescent="0.3">
      <c r="A17" s="3" t="s">
        <v>34</v>
      </c>
      <c r="B17" s="112">
        <v>1252</v>
      </c>
      <c r="C17" s="247">
        <v>5191</v>
      </c>
      <c r="D17" s="248">
        <v>1403</v>
      </c>
      <c r="E17" s="111">
        <v>1207</v>
      </c>
      <c r="F17" s="111">
        <v>1165</v>
      </c>
      <c r="G17" s="112">
        <v>1416</v>
      </c>
      <c r="H17" s="125">
        <v>4635</v>
      </c>
      <c r="I17" s="113">
        <v>1187</v>
      </c>
      <c r="J17" s="113">
        <v>1188</v>
      </c>
      <c r="K17" s="113">
        <v>1174</v>
      </c>
      <c r="L17" s="112">
        <v>1086</v>
      </c>
      <c r="M17" s="125">
        <v>4237</v>
      </c>
      <c r="N17" s="112">
        <v>1042</v>
      </c>
      <c r="O17" s="113">
        <v>1036</v>
      </c>
      <c r="P17" s="113">
        <v>1131</v>
      </c>
      <c r="Q17" s="113">
        <v>1028</v>
      </c>
      <c r="R17" s="131">
        <v>4259</v>
      </c>
    </row>
    <row r="18" spans="1:18" ht="13.8" x14ac:dyDescent="0.3">
      <c r="A18" s="3" t="s">
        <v>98</v>
      </c>
      <c r="B18" s="112">
        <v>174</v>
      </c>
      <c r="C18" s="247">
        <v>800</v>
      </c>
      <c r="D18" s="248">
        <v>173</v>
      </c>
      <c r="E18" s="111">
        <v>171</v>
      </c>
      <c r="F18" s="111">
        <v>170</v>
      </c>
      <c r="G18" s="112">
        <v>286</v>
      </c>
      <c r="H18" s="125">
        <v>1152</v>
      </c>
      <c r="I18" s="113">
        <v>287</v>
      </c>
      <c r="J18" s="113">
        <v>286</v>
      </c>
      <c r="K18" s="113">
        <v>288</v>
      </c>
      <c r="L18" s="112">
        <v>291</v>
      </c>
      <c r="M18" s="125">
        <v>1322</v>
      </c>
      <c r="N18" s="112">
        <v>303</v>
      </c>
      <c r="O18" s="113">
        <v>309</v>
      </c>
      <c r="P18" s="113">
        <v>311</v>
      </c>
      <c r="Q18" s="113">
        <v>399</v>
      </c>
      <c r="R18" s="131">
        <v>1592</v>
      </c>
    </row>
    <row r="19" spans="1:18" ht="13.8" x14ac:dyDescent="0.3">
      <c r="A19" s="3" t="s">
        <v>35</v>
      </c>
      <c r="B19" s="114">
        <v>0</v>
      </c>
      <c r="C19" s="247">
        <v>3484</v>
      </c>
      <c r="D19" s="248">
        <v>0</v>
      </c>
      <c r="E19" s="111">
        <v>3484</v>
      </c>
      <c r="F19" s="111">
        <v>0</v>
      </c>
      <c r="G19" s="114">
        <v>0</v>
      </c>
      <c r="H19" s="126">
        <v>0</v>
      </c>
      <c r="I19" s="115">
        <v>0</v>
      </c>
      <c r="J19" s="115">
        <v>0</v>
      </c>
      <c r="K19" s="115">
        <v>0</v>
      </c>
      <c r="L19" s="114">
        <v>0</v>
      </c>
      <c r="M19" s="126">
        <v>0</v>
      </c>
      <c r="N19" s="114">
        <v>0</v>
      </c>
      <c r="O19" s="115">
        <v>0</v>
      </c>
      <c r="P19" s="115">
        <v>0</v>
      </c>
      <c r="Q19" s="115">
        <v>0</v>
      </c>
      <c r="R19" s="131">
        <v>12334</v>
      </c>
    </row>
    <row r="20" spans="1:18" ht="13.8" x14ac:dyDescent="0.3">
      <c r="A20" s="2" t="s">
        <v>22</v>
      </c>
      <c r="B20" s="36">
        <v>29432</v>
      </c>
      <c r="C20" s="250">
        <v>33374</v>
      </c>
      <c r="D20" s="251">
        <v>7622</v>
      </c>
      <c r="E20" s="36">
        <v>13591</v>
      </c>
      <c r="F20" s="36">
        <v>-9047</v>
      </c>
      <c r="G20" s="36">
        <v>21208</v>
      </c>
      <c r="H20" s="127">
        <v>104435</v>
      </c>
      <c r="I20" s="17">
        <v>17369</v>
      </c>
      <c r="J20" s="17">
        <v>27008</v>
      </c>
      <c r="K20" s="17">
        <v>28241</v>
      </c>
      <c r="L20" s="36">
        <v>31817</v>
      </c>
      <c r="M20" s="127">
        <v>96821</v>
      </c>
      <c r="N20" s="36">
        <v>21479</v>
      </c>
      <c r="O20" s="17">
        <v>21970</v>
      </c>
      <c r="P20" s="17">
        <v>27615</v>
      </c>
      <c r="Q20" s="17">
        <v>25757</v>
      </c>
      <c r="R20" s="133">
        <v>72705</v>
      </c>
    </row>
    <row r="21" spans="1:18" ht="13.8" x14ac:dyDescent="0.3">
      <c r="B21" s="117"/>
      <c r="C21" s="244"/>
      <c r="D21" s="224"/>
      <c r="F21" s="116"/>
      <c r="G21" s="117"/>
      <c r="H21" s="123"/>
      <c r="I21" s="118"/>
      <c r="J21" s="118"/>
      <c r="K21" s="118"/>
      <c r="L21" s="117"/>
      <c r="M21" s="123"/>
      <c r="N21" s="117"/>
      <c r="O21" s="118"/>
      <c r="P21" s="79"/>
      <c r="Q21" s="79"/>
      <c r="R21" s="129"/>
    </row>
    <row r="22" spans="1:18" ht="13.8" x14ac:dyDescent="0.3">
      <c r="A22" s="2" t="s">
        <v>25</v>
      </c>
      <c r="B22" s="109"/>
      <c r="C22" s="244"/>
      <c r="D22" s="210"/>
      <c r="E22" s="2"/>
      <c r="F22" s="87"/>
      <c r="G22" s="109"/>
      <c r="H22" s="123"/>
      <c r="I22" s="21"/>
      <c r="J22" s="21"/>
      <c r="K22" s="21"/>
      <c r="L22" s="109"/>
      <c r="M22" s="123"/>
      <c r="N22" s="109"/>
      <c r="O22" s="21"/>
      <c r="P22" s="21"/>
      <c r="Q22" s="79"/>
      <c r="R22" s="129"/>
    </row>
    <row r="23" spans="1:18" ht="13.8" x14ac:dyDescent="0.3">
      <c r="A23" s="2" t="s">
        <v>41</v>
      </c>
      <c r="B23" s="40">
        <v>25232</v>
      </c>
      <c r="C23" s="245">
        <v>85690</v>
      </c>
      <c r="D23" s="246">
        <v>29774</v>
      </c>
      <c r="E23" s="110">
        <v>24304</v>
      </c>
      <c r="F23" s="110">
        <v>20216</v>
      </c>
      <c r="G23" s="40">
        <v>11396</v>
      </c>
      <c r="H23" s="124">
        <v>78201</v>
      </c>
      <c r="I23" s="41">
        <v>16022</v>
      </c>
      <c r="J23" s="41">
        <v>17943</v>
      </c>
      <c r="K23" s="41">
        <v>21747</v>
      </c>
      <c r="L23" s="40">
        <v>22489</v>
      </c>
      <c r="M23" s="124">
        <v>64052</v>
      </c>
      <c r="N23" s="40">
        <v>10667</v>
      </c>
      <c r="O23" s="41">
        <v>21713</v>
      </c>
      <c r="P23" s="41">
        <v>14024</v>
      </c>
      <c r="Q23" s="41">
        <v>17648</v>
      </c>
      <c r="R23" s="130">
        <v>49154</v>
      </c>
    </row>
    <row r="24" spans="1:18" ht="13.8" x14ac:dyDescent="0.3">
      <c r="A24" s="3" t="s">
        <v>34</v>
      </c>
      <c r="B24" s="112">
        <v>1347</v>
      </c>
      <c r="C24" s="247">
        <v>5382</v>
      </c>
      <c r="D24" s="248">
        <v>1342</v>
      </c>
      <c r="E24" s="111">
        <v>1337</v>
      </c>
      <c r="F24" s="111">
        <v>1433</v>
      </c>
      <c r="G24" s="112">
        <v>1270</v>
      </c>
      <c r="H24" s="125">
        <v>5734</v>
      </c>
      <c r="I24" s="113">
        <v>1280</v>
      </c>
      <c r="J24" s="113">
        <v>1426</v>
      </c>
      <c r="K24" s="113">
        <v>1521</v>
      </c>
      <c r="L24" s="112">
        <v>1507</v>
      </c>
      <c r="M24" s="125">
        <v>5607</v>
      </c>
      <c r="N24" s="112">
        <v>1398</v>
      </c>
      <c r="O24" s="113">
        <v>1468</v>
      </c>
      <c r="P24" s="113">
        <v>1377</v>
      </c>
      <c r="Q24" s="113">
        <v>1364</v>
      </c>
      <c r="R24" s="131">
        <v>5589</v>
      </c>
    </row>
    <row r="25" spans="1:18" ht="13.8" x14ac:dyDescent="0.3">
      <c r="A25" s="3" t="s">
        <v>98</v>
      </c>
      <c r="B25" s="114">
        <v>0</v>
      </c>
      <c r="C25" s="247">
        <v>325</v>
      </c>
      <c r="D25" s="248">
        <v>192</v>
      </c>
      <c r="E25" s="111">
        <v>44</v>
      </c>
      <c r="F25" s="111">
        <v>45</v>
      </c>
      <c r="G25" s="112">
        <v>44</v>
      </c>
      <c r="H25" s="125">
        <v>177</v>
      </c>
      <c r="I25" s="113">
        <v>44</v>
      </c>
      <c r="J25" s="113">
        <v>44</v>
      </c>
      <c r="K25" s="113">
        <v>45</v>
      </c>
      <c r="L25" s="112">
        <v>44</v>
      </c>
      <c r="M25" s="125">
        <v>296</v>
      </c>
      <c r="N25" s="112">
        <v>44</v>
      </c>
      <c r="O25" s="113">
        <v>57</v>
      </c>
      <c r="P25" s="113">
        <v>71</v>
      </c>
      <c r="Q25" s="113">
        <v>124</v>
      </c>
      <c r="R25" s="131">
        <v>597</v>
      </c>
    </row>
    <row r="26" spans="1:18" ht="13.8" x14ac:dyDescent="0.3">
      <c r="A26" s="3" t="s">
        <v>35</v>
      </c>
      <c r="B26" s="114">
        <v>0</v>
      </c>
      <c r="C26" s="247">
        <v>35</v>
      </c>
      <c r="D26" s="248">
        <v>0</v>
      </c>
      <c r="E26" s="111">
        <v>35</v>
      </c>
      <c r="F26" s="111">
        <v>0</v>
      </c>
      <c r="G26" s="114">
        <v>0</v>
      </c>
      <c r="H26" s="126">
        <v>0</v>
      </c>
      <c r="I26" s="115">
        <v>0</v>
      </c>
      <c r="J26" s="115">
        <v>0</v>
      </c>
      <c r="K26" s="115">
        <v>0</v>
      </c>
      <c r="L26" s="114">
        <v>0</v>
      </c>
      <c r="M26" s="126">
        <v>0</v>
      </c>
      <c r="N26" s="114">
        <v>0</v>
      </c>
      <c r="O26" s="115">
        <v>0</v>
      </c>
      <c r="P26" s="115">
        <v>0</v>
      </c>
      <c r="Q26" s="115">
        <v>0</v>
      </c>
      <c r="R26" s="131">
        <v>6624</v>
      </c>
    </row>
    <row r="27" spans="1:18" ht="12.75" hidden="1" customHeight="1" x14ac:dyDescent="0.3">
      <c r="A27" s="3" t="s">
        <v>36</v>
      </c>
      <c r="B27" s="114"/>
      <c r="C27" s="249"/>
      <c r="D27" s="224"/>
      <c r="E27" s="3"/>
      <c r="F27" s="111">
        <v>0</v>
      </c>
      <c r="G27" s="114">
        <v>0</v>
      </c>
      <c r="H27" s="126"/>
      <c r="I27" s="115" t="s">
        <v>63</v>
      </c>
      <c r="J27" s="115">
        <v>0</v>
      </c>
      <c r="K27" s="115">
        <v>0</v>
      </c>
      <c r="L27" s="114">
        <v>0</v>
      </c>
      <c r="M27" s="126">
        <v>0</v>
      </c>
      <c r="N27" s="114">
        <v>0</v>
      </c>
      <c r="O27" s="115">
        <v>0</v>
      </c>
      <c r="P27" s="115">
        <v>0</v>
      </c>
      <c r="Q27" s="115">
        <v>0</v>
      </c>
      <c r="R27" s="132">
        <v>0</v>
      </c>
    </row>
    <row r="28" spans="1:18" ht="13.8" x14ac:dyDescent="0.3">
      <c r="A28" s="2" t="s">
        <v>22</v>
      </c>
      <c r="B28" s="36">
        <v>26579</v>
      </c>
      <c r="C28" s="250">
        <v>91432</v>
      </c>
      <c r="D28" s="251">
        <v>31308</v>
      </c>
      <c r="E28" s="36">
        <v>25720</v>
      </c>
      <c r="F28" s="36">
        <v>21694</v>
      </c>
      <c r="G28" s="36">
        <v>12710</v>
      </c>
      <c r="H28" s="127">
        <v>84112</v>
      </c>
      <c r="I28" s="17">
        <v>17346</v>
      </c>
      <c r="J28" s="17">
        <v>19413</v>
      </c>
      <c r="K28" s="17">
        <v>23313</v>
      </c>
      <c r="L28" s="36">
        <v>24040</v>
      </c>
      <c r="M28" s="127">
        <v>69955</v>
      </c>
      <c r="N28" s="36">
        <v>12109</v>
      </c>
      <c r="O28" s="17">
        <v>23238</v>
      </c>
      <c r="P28" s="17">
        <v>15472</v>
      </c>
      <c r="Q28" s="17">
        <v>19136</v>
      </c>
      <c r="R28" s="133">
        <v>61964</v>
      </c>
    </row>
    <row r="29" spans="1:18" ht="13.8" x14ac:dyDescent="0.3">
      <c r="B29" s="117"/>
      <c r="C29" s="244"/>
      <c r="D29" s="224"/>
      <c r="F29" s="87"/>
      <c r="G29" s="117"/>
      <c r="H29" s="123"/>
      <c r="I29" s="118"/>
      <c r="J29" s="118"/>
      <c r="K29" s="118"/>
      <c r="L29" s="117"/>
      <c r="M29" s="123"/>
      <c r="N29" s="117"/>
      <c r="O29" s="118"/>
      <c r="P29" s="79"/>
      <c r="Q29" s="79"/>
      <c r="R29" s="129"/>
    </row>
    <row r="30" spans="1:18" ht="13.8" x14ac:dyDescent="0.3">
      <c r="A30" s="2" t="s">
        <v>26</v>
      </c>
      <c r="B30" s="109"/>
      <c r="C30" s="244"/>
      <c r="D30" s="210"/>
      <c r="E30" s="2"/>
      <c r="F30" s="87"/>
      <c r="G30" s="109"/>
      <c r="H30" s="123"/>
      <c r="I30" s="21"/>
      <c r="J30" s="21"/>
      <c r="K30" s="21"/>
      <c r="L30" s="109"/>
      <c r="M30" s="123"/>
      <c r="N30" s="109"/>
      <c r="O30" s="21"/>
      <c r="P30" s="21"/>
      <c r="Q30" s="79"/>
      <c r="R30" s="129"/>
    </row>
    <row r="31" spans="1:18" ht="13.8" x14ac:dyDescent="0.3">
      <c r="A31" s="2" t="s">
        <v>66</v>
      </c>
      <c r="B31" s="40">
        <v>18559</v>
      </c>
      <c r="C31" s="245">
        <v>30869</v>
      </c>
      <c r="D31" s="246">
        <v>7227</v>
      </c>
      <c r="E31" s="110">
        <v>8621</v>
      </c>
      <c r="F31" s="110">
        <v>3432</v>
      </c>
      <c r="G31" s="40">
        <v>11589</v>
      </c>
      <c r="H31" s="124">
        <v>35022</v>
      </c>
      <c r="I31" s="41">
        <v>4942</v>
      </c>
      <c r="J31" s="41">
        <v>9094</v>
      </c>
      <c r="K31" s="41">
        <v>10550</v>
      </c>
      <c r="L31" s="40">
        <v>10436</v>
      </c>
      <c r="M31" s="124">
        <v>14912</v>
      </c>
      <c r="N31" s="40">
        <v>426</v>
      </c>
      <c r="O31" s="41">
        <v>7926</v>
      </c>
      <c r="P31" s="41">
        <v>3967</v>
      </c>
      <c r="Q31" s="41">
        <v>2593</v>
      </c>
      <c r="R31" s="130">
        <v>4795</v>
      </c>
    </row>
    <row r="32" spans="1:18" ht="13.8" x14ac:dyDescent="0.3">
      <c r="A32" s="3" t="s">
        <v>34</v>
      </c>
      <c r="B32" s="112">
        <v>3039</v>
      </c>
      <c r="C32" s="247">
        <v>11867</v>
      </c>
      <c r="D32" s="248">
        <v>2928</v>
      </c>
      <c r="E32" s="111">
        <v>3041</v>
      </c>
      <c r="F32" s="111">
        <v>3003</v>
      </c>
      <c r="G32" s="112">
        <v>2895</v>
      </c>
      <c r="H32" s="125">
        <v>10666</v>
      </c>
      <c r="I32" s="113">
        <v>2862</v>
      </c>
      <c r="J32" s="113">
        <v>3192</v>
      </c>
      <c r="K32" s="113">
        <v>2325</v>
      </c>
      <c r="L32" s="112">
        <v>2287</v>
      </c>
      <c r="M32" s="125">
        <v>12405</v>
      </c>
      <c r="N32" s="112">
        <v>2248</v>
      </c>
      <c r="O32" s="113">
        <v>3537</v>
      </c>
      <c r="P32" s="113">
        <v>3527</v>
      </c>
      <c r="Q32" s="113">
        <v>3077</v>
      </c>
      <c r="R32" s="131">
        <v>11684</v>
      </c>
    </row>
    <row r="33" spans="1:18" ht="13.8" x14ac:dyDescent="0.3">
      <c r="A33" s="3" t="s">
        <v>98</v>
      </c>
      <c r="B33" s="114">
        <v>0</v>
      </c>
      <c r="C33" s="247">
        <v>1</v>
      </c>
      <c r="D33" s="248">
        <v>0</v>
      </c>
      <c r="E33" s="111">
        <v>1</v>
      </c>
      <c r="F33" s="111">
        <v>0</v>
      </c>
      <c r="G33" s="114">
        <v>0</v>
      </c>
      <c r="H33" s="126">
        <v>0</v>
      </c>
      <c r="I33" s="115">
        <v>0</v>
      </c>
      <c r="J33" s="115">
        <v>0</v>
      </c>
      <c r="K33" s="115">
        <v>0</v>
      </c>
      <c r="L33" s="114">
        <v>0</v>
      </c>
      <c r="M33" s="125">
        <v>70</v>
      </c>
      <c r="N33" s="114">
        <v>0</v>
      </c>
      <c r="O33" s="113">
        <v>10</v>
      </c>
      <c r="P33" s="113">
        <v>14</v>
      </c>
      <c r="Q33" s="113">
        <v>62</v>
      </c>
      <c r="R33" s="131">
        <v>635</v>
      </c>
    </row>
    <row r="34" spans="1:18" ht="13.8" x14ac:dyDescent="0.3">
      <c r="A34" s="3" t="s">
        <v>35</v>
      </c>
      <c r="B34" s="114">
        <v>0</v>
      </c>
      <c r="C34" s="247">
        <v>276</v>
      </c>
      <c r="D34" s="248">
        <v>0</v>
      </c>
      <c r="E34" s="111">
        <v>276</v>
      </c>
      <c r="F34" s="111">
        <v>0</v>
      </c>
      <c r="G34" s="114">
        <v>0</v>
      </c>
      <c r="H34" s="126">
        <v>0</v>
      </c>
      <c r="I34" s="115">
        <v>0</v>
      </c>
      <c r="J34" s="115">
        <v>0</v>
      </c>
      <c r="K34" s="115">
        <v>0</v>
      </c>
      <c r="L34" s="114">
        <v>0</v>
      </c>
      <c r="M34" s="126">
        <v>0</v>
      </c>
      <c r="N34" s="114">
        <v>0</v>
      </c>
      <c r="O34" s="115">
        <v>0</v>
      </c>
      <c r="P34" s="115">
        <v>0</v>
      </c>
      <c r="Q34" s="115">
        <v>0</v>
      </c>
      <c r="R34" s="134">
        <v>5057</v>
      </c>
    </row>
    <row r="35" spans="1:18" ht="13.8" x14ac:dyDescent="0.3">
      <c r="A35" s="2" t="s">
        <v>22</v>
      </c>
      <c r="B35" s="36">
        <v>21598</v>
      </c>
      <c r="C35" s="250">
        <v>43013</v>
      </c>
      <c r="D35" s="251">
        <v>10155</v>
      </c>
      <c r="E35" s="36">
        <v>11939</v>
      </c>
      <c r="F35" s="36">
        <v>6435</v>
      </c>
      <c r="G35" s="36">
        <v>14484</v>
      </c>
      <c r="H35" s="127">
        <v>45688</v>
      </c>
      <c r="I35" s="17">
        <v>7804</v>
      </c>
      <c r="J35" s="17">
        <v>12286</v>
      </c>
      <c r="K35" s="17">
        <v>12875</v>
      </c>
      <c r="L35" s="36">
        <v>12723</v>
      </c>
      <c r="M35" s="127">
        <v>27387</v>
      </c>
      <c r="N35" s="36">
        <v>2674</v>
      </c>
      <c r="O35" s="17">
        <v>11473</v>
      </c>
      <c r="P35" s="17">
        <v>7508</v>
      </c>
      <c r="Q35" s="17">
        <v>5732</v>
      </c>
      <c r="R35" s="133">
        <v>22171</v>
      </c>
    </row>
    <row r="36" spans="1:18" ht="13.8" x14ac:dyDescent="0.3">
      <c r="B36" s="117"/>
      <c r="C36" s="244"/>
      <c r="D36" s="224"/>
      <c r="F36" s="87"/>
      <c r="G36" s="117"/>
      <c r="H36" s="123"/>
      <c r="I36" s="118"/>
      <c r="J36" s="118"/>
      <c r="K36" s="118"/>
      <c r="L36" s="117"/>
      <c r="M36" s="123"/>
      <c r="N36" s="117"/>
      <c r="O36" s="118"/>
      <c r="P36" s="79"/>
      <c r="Q36" s="79"/>
      <c r="R36" s="129"/>
    </row>
    <row r="37" spans="1:18" ht="13.8" x14ac:dyDescent="0.3">
      <c r="A37" s="2" t="s">
        <v>27</v>
      </c>
      <c r="B37" s="109"/>
      <c r="C37" s="244"/>
      <c r="D37" s="210"/>
      <c r="E37" s="2"/>
      <c r="F37" s="87"/>
      <c r="G37" s="109"/>
      <c r="H37" s="123"/>
      <c r="I37" s="21"/>
      <c r="J37" s="21"/>
      <c r="K37" s="21"/>
      <c r="L37" s="109"/>
      <c r="M37" s="123"/>
      <c r="N37" s="109"/>
      <c r="O37" s="21"/>
      <c r="P37" s="21"/>
      <c r="Q37" s="79"/>
      <c r="R37" s="129"/>
    </row>
    <row r="38" spans="1:18" ht="13.8" x14ac:dyDescent="0.3">
      <c r="A38" s="2" t="s">
        <v>66</v>
      </c>
      <c r="B38" s="40">
        <v>9120</v>
      </c>
      <c r="C38" s="245">
        <v>31639</v>
      </c>
      <c r="D38" s="246">
        <v>10244</v>
      </c>
      <c r="E38" s="110">
        <v>5105</v>
      </c>
      <c r="F38" s="110">
        <v>8798</v>
      </c>
      <c r="G38" s="40">
        <v>7492</v>
      </c>
      <c r="H38" s="124">
        <v>39174</v>
      </c>
      <c r="I38" s="41">
        <v>8483</v>
      </c>
      <c r="J38" s="41">
        <v>11343</v>
      </c>
      <c r="K38" s="41">
        <v>9132</v>
      </c>
      <c r="L38" s="40">
        <v>10216</v>
      </c>
      <c r="M38" s="124">
        <v>37250</v>
      </c>
      <c r="N38" s="40">
        <v>9975</v>
      </c>
      <c r="O38" s="41">
        <v>9402</v>
      </c>
      <c r="P38" s="41">
        <v>9508</v>
      </c>
      <c r="Q38" s="41">
        <v>8365</v>
      </c>
      <c r="R38" s="130">
        <v>13148</v>
      </c>
    </row>
    <row r="39" spans="1:18" ht="13.8" x14ac:dyDescent="0.3">
      <c r="A39" s="3" t="s">
        <v>34</v>
      </c>
      <c r="B39" s="112">
        <v>539</v>
      </c>
      <c r="C39" s="247">
        <v>2456</v>
      </c>
      <c r="D39" s="248">
        <v>776</v>
      </c>
      <c r="E39" s="111">
        <v>542</v>
      </c>
      <c r="F39" s="111">
        <v>552</v>
      </c>
      <c r="G39" s="112">
        <v>586</v>
      </c>
      <c r="H39" s="125">
        <v>2476</v>
      </c>
      <c r="I39" s="113">
        <v>694</v>
      </c>
      <c r="J39" s="113">
        <v>619</v>
      </c>
      <c r="K39" s="113">
        <v>589</v>
      </c>
      <c r="L39" s="112">
        <v>574</v>
      </c>
      <c r="M39" s="125">
        <v>2302</v>
      </c>
      <c r="N39" s="112">
        <v>555</v>
      </c>
      <c r="O39" s="113">
        <v>568</v>
      </c>
      <c r="P39" s="113">
        <v>586</v>
      </c>
      <c r="Q39" s="113">
        <v>593</v>
      </c>
      <c r="R39" s="131">
        <v>2405</v>
      </c>
    </row>
    <row r="40" spans="1:18" ht="13.8" x14ac:dyDescent="0.3">
      <c r="A40" s="3" t="s">
        <v>98</v>
      </c>
      <c r="B40" s="112">
        <v>739</v>
      </c>
      <c r="C40" s="247">
        <v>2806</v>
      </c>
      <c r="D40" s="248">
        <v>718</v>
      </c>
      <c r="E40" s="111">
        <v>706</v>
      </c>
      <c r="F40" s="111">
        <v>684</v>
      </c>
      <c r="G40" s="112">
        <v>698</v>
      </c>
      <c r="H40" s="125">
        <v>2894</v>
      </c>
      <c r="I40" s="113">
        <v>700</v>
      </c>
      <c r="J40" s="113">
        <v>682</v>
      </c>
      <c r="K40" s="113">
        <v>753</v>
      </c>
      <c r="L40" s="112">
        <v>759</v>
      </c>
      <c r="M40" s="125">
        <v>3366</v>
      </c>
      <c r="N40" s="112">
        <v>767</v>
      </c>
      <c r="O40" s="113">
        <v>832</v>
      </c>
      <c r="P40" s="113">
        <v>873</v>
      </c>
      <c r="Q40" s="113">
        <v>894</v>
      </c>
      <c r="R40" s="131">
        <v>3725</v>
      </c>
    </row>
    <row r="41" spans="1:18" ht="13.8" x14ac:dyDescent="0.3">
      <c r="A41" s="3" t="s">
        <v>35</v>
      </c>
      <c r="B41" s="114">
        <v>0</v>
      </c>
      <c r="C41" s="247">
        <v>2074</v>
      </c>
      <c r="D41" s="248">
        <v>0</v>
      </c>
      <c r="E41" s="111">
        <v>2074</v>
      </c>
      <c r="F41" s="111">
        <v>0</v>
      </c>
      <c r="G41" s="114">
        <v>0</v>
      </c>
      <c r="H41" s="126">
        <v>0</v>
      </c>
      <c r="I41" s="115">
        <v>0</v>
      </c>
      <c r="J41" s="115">
        <v>0</v>
      </c>
      <c r="K41" s="115">
        <v>0</v>
      </c>
      <c r="L41" s="114">
        <v>0</v>
      </c>
      <c r="M41" s="126">
        <v>0</v>
      </c>
      <c r="N41" s="114">
        <v>0</v>
      </c>
      <c r="O41" s="115">
        <v>0</v>
      </c>
      <c r="P41" s="115">
        <v>0</v>
      </c>
      <c r="Q41" s="115">
        <v>0</v>
      </c>
      <c r="R41" s="134">
        <v>7752</v>
      </c>
    </row>
    <row r="42" spans="1:18" ht="13.8" hidden="1" x14ac:dyDescent="0.3">
      <c r="A42" s="3" t="s">
        <v>36</v>
      </c>
      <c r="B42" s="114">
        <v>0</v>
      </c>
      <c r="C42" s="249">
        <v>0</v>
      </c>
      <c r="D42" s="248">
        <v>0</v>
      </c>
      <c r="E42" s="111">
        <v>0</v>
      </c>
      <c r="F42" s="111">
        <v>0</v>
      </c>
      <c r="G42" s="114">
        <v>0</v>
      </c>
      <c r="H42" s="126">
        <v>0</v>
      </c>
      <c r="I42" s="115">
        <v>0</v>
      </c>
      <c r="J42" s="115">
        <v>0</v>
      </c>
      <c r="K42" s="115">
        <v>0</v>
      </c>
      <c r="L42" s="114">
        <v>0</v>
      </c>
      <c r="M42" s="126">
        <v>0</v>
      </c>
      <c r="N42" s="114">
        <v>0</v>
      </c>
      <c r="O42" s="115">
        <v>0</v>
      </c>
      <c r="P42" s="115">
        <v>0</v>
      </c>
      <c r="Q42" s="115">
        <v>0</v>
      </c>
      <c r="R42" s="134">
        <v>702</v>
      </c>
    </row>
    <row r="43" spans="1:18" ht="13.8" x14ac:dyDescent="0.3">
      <c r="A43" s="2" t="s">
        <v>22</v>
      </c>
      <c r="B43" s="36">
        <v>10398</v>
      </c>
      <c r="C43" s="250">
        <v>38975</v>
      </c>
      <c r="D43" s="251">
        <v>11738</v>
      </c>
      <c r="E43" s="36">
        <v>8427</v>
      </c>
      <c r="F43" s="36">
        <v>10034</v>
      </c>
      <c r="G43" s="36">
        <v>8776</v>
      </c>
      <c r="H43" s="127">
        <v>44544</v>
      </c>
      <c r="I43" s="17">
        <v>9877</v>
      </c>
      <c r="J43" s="17">
        <v>12644</v>
      </c>
      <c r="K43" s="17">
        <v>10474</v>
      </c>
      <c r="L43" s="36">
        <v>11549</v>
      </c>
      <c r="M43" s="127">
        <v>42918</v>
      </c>
      <c r="N43" s="36">
        <v>11297</v>
      </c>
      <c r="O43" s="17">
        <v>10802</v>
      </c>
      <c r="P43" s="17">
        <v>10967</v>
      </c>
      <c r="Q43" s="17">
        <v>9852</v>
      </c>
      <c r="R43" s="133">
        <v>27732</v>
      </c>
    </row>
    <row r="44" spans="1:18" s="38" customFormat="1" ht="13.8" x14ac:dyDescent="0.3">
      <c r="A44" s="2"/>
      <c r="B44" s="40"/>
      <c r="C44" s="245"/>
      <c r="D44" s="210"/>
      <c r="E44" s="2"/>
      <c r="F44" s="87"/>
      <c r="G44" s="40"/>
      <c r="H44" s="124"/>
      <c r="I44" s="41"/>
      <c r="J44" s="41"/>
      <c r="K44" s="41"/>
      <c r="L44" s="40"/>
      <c r="M44" s="124"/>
      <c r="N44" s="40"/>
      <c r="O44" s="41"/>
      <c r="P44" s="41"/>
      <c r="Q44" s="41"/>
      <c r="R44" s="130"/>
    </row>
    <row r="45" spans="1:18" ht="13.8" x14ac:dyDescent="0.3">
      <c r="A45" s="21" t="s">
        <v>42</v>
      </c>
      <c r="B45" s="37"/>
      <c r="C45" s="252"/>
      <c r="D45" s="253"/>
      <c r="E45" s="21"/>
      <c r="F45" s="79"/>
      <c r="G45" s="37"/>
      <c r="H45" s="128"/>
      <c r="I45" s="35"/>
      <c r="J45" s="35"/>
      <c r="K45" s="35"/>
      <c r="L45" s="37"/>
      <c r="M45" s="128"/>
      <c r="N45" s="37"/>
      <c r="O45" s="35"/>
      <c r="P45" s="21"/>
      <c r="Q45" s="18"/>
      <c r="R45" s="135"/>
    </row>
    <row r="46" spans="1:18" ht="13.8" x14ac:dyDescent="0.3">
      <c r="A46" s="2" t="s">
        <v>43</v>
      </c>
      <c r="B46" s="40">
        <v>-26710</v>
      </c>
      <c r="C46" s="245">
        <v>-94463</v>
      </c>
      <c r="D46" s="246">
        <v>-14535</v>
      </c>
      <c r="E46" s="110">
        <v>-26061</v>
      </c>
      <c r="F46" s="110">
        <v>-30276</v>
      </c>
      <c r="G46" s="40">
        <v>-23591</v>
      </c>
      <c r="H46" s="124">
        <v>-98398</v>
      </c>
      <c r="I46" s="41">
        <v>-19620</v>
      </c>
      <c r="J46" s="41">
        <v>-27783</v>
      </c>
      <c r="K46" s="41">
        <v>-28892</v>
      </c>
      <c r="L46" s="40">
        <v>-22103</v>
      </c>
      <c r="M46" s="124">
        <v>-96595</v>
      </c>
      <c r="N46" s="40">
        <v>-19019</v>
      </c>
      <c r="O46" s="41">
        <v>-27806</v>
      </c>
      <c r="P46" s="41">
        <v>-25882</v>
      </c>
      <c r="Q46" s="41">
        <v>-23888</v>
      </c>
      <c r="R46" s="130">
        <v>-83140</v>
      </c>
    </row>
    <row r="47" spans="1:18" ht="13.8" x14ac:dyDescent="0.3">
      <c r="A47" s="3" t="s">
        <v>34</v>
      </c>
      <c r="B47" s="112">
        <v>731</v>
      </c>
      <c r="C47" s="247">
        <v>2737</v>
      </c>
      <c r="D47" s="248">
        <v>654</v>
      </c>
      <c r="E47" s="111">
        <v>713</v>
      </c>
      <c r="F47" s="111">
        <v>693</v>
      </c>
      <c r="G47" s="112">
        <v>677</v>
      </c>
      <c r="H47" s="125">
        <v>2784</v>
      </c>
      <c r="I47" s="113">
        <v>710</v>
      </c>
      <c r="J47" s="113">
        <v>691</v>
      </c>
      <c r="K47" s="113">
        <v>681</v>
      </c>
      <c r="L47" s="112">
        <v>702</v>
      </c>
      <c r="M47" s="125">
        <v>3557</v>
      </c>
      <c r="N47" s="112">
        <v>835</v>
      </c>
      <c r="O47" s="113">
        <v>907</v>
      </c>
      <c r="P47" s="113">
        <v>914</v>
      </c>
      <c r="Q47" s="113">
        <v>901</v>
      </c>
      <c r="R47" s="131">
        <v>4065</v>
      </c>
    </row>
    <row r="48" spans="1:18" s="69" customFormat="1" ht="14.4" customHeight="1" x14ac:dyDescent="0.3">
      <c r="A48" s="3" t="s">
        <v>98</v>
      </c>
      <c r="B48" s="112">
        <v>1</v>
      </c>
      <c r="C48" s="249">
        <v>0</v>
      </c>
      <c r="D48" s="248">
        <v>0</v>
      </c>
      <c r="E48" s="248">
        <v>0</v>
      </c>
      <c r="F48" s="248">
        <v>0</v>
      </c>
      <c r="G48" s="248">
        <v>0</v>
      </c>
      <c r="H48" s="249">
        <v>0</v>
      </c>
      <c r="I48" s="248">
        <v>0</v>
      </c>
      <c r="J48" s="248">
        <v>0</v>
      </c>
      <c r="K48" s="248">
        <v>0</v>
      </c>
      <c r="L48" s="248">
        <v>0</v>
      </c>
      <c r="M48" s="249">
        <v>0</v>
      </c>
      <c r="N48" s="112"/>
      <c r="O48" s="113"/>
      <c r="P48" s="113"/>
      <c r="Q48" s="113"/>
      <c r="R48" s="131"/>
    </row>
    <row r="49" spans="1:18" ht="13.8" x14ac:dyDescent="0.3">
      <c r="A49" s="3" t="s">
        <v>35</v>
      </c>
      <c r="B49" s="114">
        <v>0</v>
      </c>
      <c r="C49" s="247">
        <v>373</v>
      </c>
      <c r="D49" s="248">
        <v>0</v>
      </c>
      <c r="E49" s="111">
        <v>373</v>
      </c>
      <c r="F49" s="111">
        <v>0</v>
      </c>
      <c r="G49" s="114">
        <v>0</v>
      </c>
      <c r="H49" s="126">
        <v>0</v>
      </c>
      <c r="I49" s="115">
        <v>0</v>
      </c>
      <c r="J49" s="115">
        <v>0</v>
      </c>
      <c r="K49" s="115">
        <v>0</v>
      </c>
      <c r="L49" s="114">
        <v>0</v>
      </c>
      <c r="M49" s="126">
        <v>0</v>
      </c>
      <c r="N49" s="114">
        <v>0</v>
      </c>
      <c r="O49" s="115">
        <v>0</v>
      </c>
      <c r="P49" s="115">
        <v>0</v>
      </c>
      <c r="Q49" s="115">
        <v>0</v>
      </c>
      <c r="R49" s="131">
        <v>3678</v>
      </c>
    </row>
    <row r="50" spans="1:18" ht="13.8" x14ac:dyDescent="0.3">
      <c r="A50" s="2" t="s">
        <v>22</v>
      </c>
      <c r="B50" s="36">
        <v>-25978</v>
      </c>
      <c r="C50" s="250">
        <v>-91353</v>
      </c>
      <c r="D50" s="251">
        <v>-13881</v>
      </c>
      <c r="E50" s="36">
        <v>-24975</v>
      </c>
      <c r="F50" s="36">
        <v>-29583</v>
      </c>
      <c r="G50" s="36">
        <v>-22914</v>
      </c>
      <c r="H50" s="127">
        <v>-95614</v>
      </c>
      <c r="I50" s="17">
        <v>-18910</v>
      </c>
      <c r="J50" s="17">
        <v>-27092</v>
      </c>
      <c r="K50" s="17">
        <v>-28211</v>
      </c>
      <c r="L50" s="36">
        <v>-21401</v>
      </c>
      <c r="M50" s="127">
        <v>-93038</v>
      </c>
      <c r="N50" s="36">
        <v>-18184</v>
      </c>
      <c r="O50" s="17">
        <v>-26899</v>
      </c>
      <c r="P50" s="17">
        <v>-24968</v>
      </c>
      <c r="Q50" s="17">
        <v>-22987</v>
      </c>
      <c r="R50" s="133">
        <v>-75397</v>
      </c>
    </row>
    <row r="51" spans="1:18" ht="13.8" x14ac:dyDescent="0.3">
      <c r="B51" s="40"/>
      <c r="C51" s="245"/>
      <c r="D51" s="224"/>
      <c r="F51" s="116"/>
      <c r="G51" s="40"/>
      <c r="H51" s="124"/>
      <c r="I51" s="41"/>
      <c r="J51" s="41"/>
      <c r="K51" s="41"/>
      <c r="L51" s="40"/>
      <c r="M51" s="124"/>
      <c r="N51" s="40"/>
      <c r="O51" s="41"/>
      <c r="P51" s="41"/>
      <c r="Q51" s="41"/>
      <c r="R51" s="130"/>
    </row>
    <row r="52" spans="1:18" ht="15" x14ac:dyDescent="0.3">
      <c r="A52" s="2" t="s">
        <v>70</v>
      </c>
      <c r="B52" s="36">
        <v>99468</v>
      </c>
      <c r="C52" s="250">
        <v>332271</v>
      </c>
      <c r="D52" s="251">
        <v>82347</v>
      </c>
      <c r="E52" s="36">
        <v>90917</v>
      </c>
      <c r="F52" s="36">
        <v>75797</v>
      </c>
      <c r="G52" s="36">
        <v>83210</v>
      </c>
      <c r="H52" s="127">
        <v>343900</v>
      </c>
      <c r="I52" s="17">
        <v>58284</v>
      </c>
      <c r="J52" s="17">
        <v>92343</v>
      </c>
      <c r="K52" s="17">
        <v>97184</v>
      </c>
      <c r="L52" s="36">
        <v>96089</v>
      </c>
      <c r="M52" s="127">
        <v>265703</v>
      </c>
      <c r="N52" s="36">
        <v>53656</v>
      </c>
      <c r="O52" s="17">
        <v>67382</v>
      </c>
      <c r="P52" s="17">
        <v>72371</v>
      </c>
      <c r="Q52" s="17">
        <v>72294</v>
      </c>
      <c r="R52" s="133">
        <v>192038</v>
      </c>
    </row>
    <row r="53" spans="1:18" ht="18.75" customHeight="1" x14ac:dyDescent="0.25">
      <c r="C53" s="34"/>
      <c r="H53" s="34"/>
      <c r="O53" s="5"/>
    </row>
    <row r="54" spans="1:18" ht="18.75" customHeight="1" x14ac:dyDescent="0.25">
      <c r="A54" s="277" t="s">
        <v>88</v>
      </c>
      <c r="B54" s="277"/>
      <c r="C54" s="277"/>
      <c r="D54" s="277"/>
      <c r="E54" s="277"/>
      <c r="F54" s="277"/>
      <c r="G54" s="277"/>
      <c r="H54" s="277"/>
      <c r="I54" s="277"/>
      <c r="J54" s="277"/>
      <c r="K54" s="277"/>
      <c r="L54" s="277"/>
      <c r="M54" s="277"/>
      <c r="N54" s="277"/>
      <c r="O54" s="277"/>
      <c r="P54" s="277"/>
      <c r="Q54" s="277"/>
      <c r="R54" s="277"/>
    </row>
    <row r="55" spans="1:18" ht="18.75" customHeight="1" x14ac:dyDescent="0.25"/>
    <row r="56" spans="1:18" ht="18.75" customHeight="1" x14ac:dyDescent="0.25"/>
    <row r="57" spans="1:18" ht="18.75" customHeight="1" x14ac:dyDescent="0.25"/>
    <row r="58" spans="1:18" ht="18.75" customHeight="1" x14ac:dyDescent="0.25"/>
    <row r="59" spans="1:18" ht="18.75" customHeight="1" x14ac:dyDescent="0.25"/>
    <row r="60" spans="1:18" ht="18.75" customHeight="1" x14ac:dyDescent="0.25"/>
    <row r="61" spans="1:18" ht="18.75" customHeight="1" x14ac:dyDescent="0.25"/>
    <row r="62" spans="1:18" ht="18.75" customHeight="1" x14ac:dyDescent="0.25"/>
    <row r="63" spans="1:18" ht="18.75" customHeight="1" x14ac:dyDescent="0.25"/>
    <row r="64" spans="1:18"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4:R54"/>
    <mergeCell ref="B1:M1"/>
    <mergeCell ref="B2:M2"/>
    <mergeCell ref="B3:M3"/>
  </mergeCells>
  <pageMargins left="0.25" right="0.25" top="0.75" bottom="0.75" header="0.3" footer="0.3"/>
  <pageSetup scale="56"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00"/>
  <sheetViews>
    <sheetView view="pageBreakPreview" zoomScale="60" zoomScaleNormal="70" zoomScalePageLayoutView="80" workbookViewId="0">
      <selection sqref="A1:M1"/>
    </sheetView>
  </sheetViews>
  <sheetFormatPr defaultColWidth="21.33203125" defaultRowHeight="13.2" x14ac:dyDescent="0.25"/>
  <cols>
    <col min="1" max="16384" width="21.33203125" style="79"/>
  </cols>
  <sheetData>
    <row r="1" spans="1:13" ht="18.75" customHeight="1" x14ac:dyDescent="0.35">
      <c r="A1" s="281" t="s">
        <v>0</v>
      </c>
      <c r="B1" s="281"/>
      <c r="C1" s="281"/>
      <c r="D1" s="281"/>
      <c r="E1" s="281"/>
      <c r="F1" s="281"/>
      <c r="G1" s="281"/>
      <c r="H1" s="281"/>
      <c r="I1" s="281"/>
      <c r="J1" s="281"/>
      <c r="K1" s="281"/>
      <c r="L1" s="281"/>
      <c r="M1" s="281"/>
    </row>
    <row r="2" spans="1:13" ht="18.75" customHeight="1" x14ac:dyDescent="0.35">
      <c r="A2" s="281" t="s">
        <v>44</v>
      </c>
      <c r="B2" s="281"/>
      <c r="C2" s="281"/>
      <c r="D2" s="281"/>
      <c r="E2" s="281"/>
      <c r="F2" s="281"/>
      <c r="G2" s="281"/>
      <c r="H2" s="281"/>
      <c r="I2" s="281"/>
      <c r="J2" s="281"/>
      <c r="K2" s="281"/>
      <c r="L2" s="281"/>
      <c r="M2" s="281"/>
    </row>
    <row r="3" spans="1:13" ht="18.75" customHeight="1" x14ac:dyDescent="0.35">
      <c r="A3" s="281" t="s">
        <v>45</v>
      </c>
      <c r="B3" s="281"/>
      <c r="C3" s="281"/>
      <c r="D3" s="281"/>
      <c r="E3" s="281"/>
      <c r="F3" s="281"/>
      <c r="G3" s="281"/>
      <c r="H3" s="281"/>
      <c r="I3" s="281"/>
      <c r="J3" s="281"/>
      <c r="K3" s="281"/>
      <c r="L3" s="281"/>
      <c r="M3" s="281"/>
    </row>
    <row r="4" spans="1:13" ht="18.75" customHeight="1" x14ac:dyDescent="0.25">
      <c r="A4" s="77"/>
      <c r="M4" s="77"/>
    </row>
    <row r="5" spans="1:13" ht="18.75" customHeight="1" x14ac:dyDescent="0.25">
      <c r="A5" s="278" t="s">
        <v>102</v>
      </c>
      <c r="B5" s="279"/>
      <c r="C5" s="279"/>
      <c r="D5" s="279"/>
      <c r="E5" s="279"/>
      <c r="F5" s="279"/>
      <c r="G5" s="279"/>
      <c r="H5" s="279"/>
      <c r="I5" s="279"/>
      <c r="J5" s="279"/>
      <c r="K5" s="279"/>
      <c r="L5" s="279"/>
      <c r="M5" s="280"/>
    </row>
    <row r="6" spans="1:13" ht="18.75" customHeight="1" x14ac:dyDescent="0.25">
      <c r="A6" s="280"/>
      <c r="B6" s="279"/>
      <c r="C6" s="279"/>
      <c r="D6" s="279"/>
      <c r="E6" s="279"/>
      <c r="F6" s="279"/>
      <c r="G6" s="279"/>
      <c r="H6" s="279"/>
      <c r="I6" s="279"/>
      <c r="J6" s="279"/>
      <c r="K6" s="279"/>
      <c r="L6" s="279"/>
      <c r="M6" s="280"/>
    </row>
    <row r="7" spans="1:13" ht="18.75" customHeight="1" x14ac:dyDescent="0.25">
      <c r="A7" s="280"/>
      <c r="B7" s="279"/>
      <c r="C7" s="279"/>
      <c r="D7" s="279"/>
      <c r="E7" s="279"/>
      <c r="F7" s="279"/>
      <c r="G7" s="279"/>
      <c r="H7" s="279"/>
      <c r="I7" s="279"/>
      <c r="J7" s="279"/>
      <c r="K7" s="279"/>
      <c r="L7" s="279"/>
      <c r="M7" s="280"/>
    </row>
    <row r="8" spans="1:13" ht="18.75" customHeight="1" x14ac:dyDescent="0.25">
      <c r="A8" s="280"/>
      <c r="B8" s="279"/>
      <c r="C8" s="279"/>
      <c r="D8" s="279"/>
      <c r="E8" s="279"/>
      <c r="F8" s="279"/>
      <c r="G8" s="279"/>
      <c r="H8" s="279"/>
      <c r="I8" s="279"/>
      <c r="J8" s="279"/>
      <c r="K8" s="279"/>
      <c r="L8" s="279"/>
      <c r="M8" s="280"/>
    </row>
    <row r="9" spans="1:13" ht="18.75" customHeight="1" x14ac:dyDescent="0.25">
      <c r="A9" s="280"/>
      <c r="B9" s="279"/>
      <c r="C9" s="279"/>
      <c r="D9" s="279"/>
      <c r="E9" s="279"/>
      <c r="F9" s="279"/>
      <c r="G9" s="279"/>
      <c r="H9" s="279"/>
      <c r="I9" s="279"/>
      <c r="J9" s="279"/>
      <c r="K9" s="279"/>
      <c r="L9" s="279"/>
      <c r="M9" s="280"/>
    </row>
    <row r="10" spans="1:13" ht="18.75" customHeight="1" x14ac:dyDescent="0.25">
      <c r="A10" s="280"/>
      <c r="B10" s="279"/>
      <c r="C10" s="279"/>
      <c r="D10" s="279"/>
      <c r="E10" s="279"/>
      <c r="F10" s="279"/>
      <c r="G10" s="279"/>
      <c r="H10" s="279"/>
      <c r="I10" s="279"/>
      <c r="J10" s="279"/>
      <c r="K10" s="279"/>
      <c r="L10" s="279"/>
      <c r="M10" s="280"/>
    </row>
    <row r="11" spans="1:13" ht="18.75" customHeight="1" x14ac:dyDescent="0.25">
      <c r="A11" s="280"/>
      <c r="B11" s="279"/>
      <c r="C11" s="279"/>
      <c r="D11" s="279"/>
      <c r="E11" s="279"/>
      <c r="F11" s="279"/>
      <c r="G11" s="279"/>
      <c r="H11" s="279"/>
      <c r="I11" s="279"/>
      <c r="J11" s="279"/>
      <c r="K11" s="279"/>
      <c r="L11" s="279"/>
      <c r="M11" s="280"/>
    </row>
    <row r="12" spans="1:13" ht="18.75" customHeight="1" x14ac:dyDescent="0.25">
      <c r="A12" s="280"/>
      <c r="B12" s="279"/>
      <c r="C12" s="279"/>
      <c r="D12" s="279"/>
      <c r="E12" s="279"/>
      <c r="F12" s="279"/>
      <c r="G12" s="279"/>
      <c r="H12" s="279"/>
      <c r="I12" s="279"/>
      <c r="J12" s="279"/>
      <c r="K12" s="279"/>
      <c r="L12" s="279"/>
      <c r="M12" s="280"/>
    </row>
    <row r="13" spans="1:13" ht="18.75" customHeight="1" x14ac:dyDescent="0.25">
      <c r="A13" s="280"/>
      <c r="B13" s="279"/>
      <c r="C13" s="279"/>
      <c r="D13" s="279"/>
      <c r="E13" s="279"/>
      <c r="F13" s="279"/>
      <c r="G13" s="279"/>
      <c r="H13" s="279"/>
      <c r="I13" s="279"/>
      <c r="J13" s="279"/>
      <c r="K13" s="279"/>
      <c r="L13" s="279"/>
      <c r="M13" s="280"/>
    </row>
    <row r="14" spans="1:13" ht="18.75" customHeight="1" x14ac:dyDescent="0.25">
      <c r="A14" s="280"/>
      <c r="B14" s="279"/>
      <c r="C14" s="279"/>
      <c r="D14" s="279"/>
      <c r="E14" s="279"/>
      <c r="F14" s="279"/>
      <c r="G14" s="279"/>
      <c r="H14" s="279"/>
      <c r="I14" s="279"/>
      <c r="J14" s="279"/>
      <c r="K14" s="279"/>
      <c r="L14" s="279"/>
      <c r="M14" s="280"/>
    </row>
    <row r="15" spans="1:13" ht="18.75" customHeight="1" x14ac:dyDescent="0.25">
      <c r="A15" s="280"/>
      <c r="B15" s="279"/>
      <c r="C15" s="279"/>
      <c r="D15" s="279"/>
      <c r="E15" s="279"/>
      <c r="F15" s="279"/>
      <c r="G15" s="279"/>
      <c r="H15" s="279"/>
      <c r="I15" s="279"/>
      <c r="J15" s="279"/>
      <c r="K15" s="279"/>
      <c r="L15" s="279"/>
      <c r="M15" s="280"/>
    </row>
    <row r="16" spans="1:13" ht="18.75" customHeight="1" x14ac:dyDescent="0.25">
      <c r="A16" s="280"/>
      <c r="B16" s="279"/>
      <c r="C16" s="279"/>
      <c r="D16" s="279"/>
      <c r="E16" s="279"/>
      <c r="F16" s="279"/>
      <c r="G16" s="279"/>
      <c r="H16" s="279"/>
      <c r="I16" s="279"/>
      <c r="J16" s="279"/>
      <c r="K16" s="279"/>
      <c r="L16" s="279"/>
      <c r="M16" s="280"/>
    </row>
    <row r="17" spans="1:13" ht="18.75" customHeight="1" x14ac:dyDescent="0.25">
      <c r="A17" s="280"/>
      <c r="B17" s="279"/>
      <c r="C17" s="279"/>
      <c r="D17" s="279"/>
      <c r="E17" s="279"/>
      <c r="F17" s="279"/>
      <c r="G17" s="279"/>
      <c r="H17" s="279"/>
      <c r="I17" s="279"/>
      <c r="J17" s="279"/>
      <c r="K17" s="279"/>
      <c r="L17" s="279"/>
      <c r="M17" s="280"/>
    </row>
    <row r="18" spans="1:13" ht="18.75" customHeight="1" x14ac:dyDescent="0.25">
      <c r="A18" s="280"/>
      <c r="B18" s="279"/>
      <c r="C18" s="279"/>
      <c r="D18" s="279"/>
      <c r="E18" s="279"/>
      <c r="F18" s="279"/>
      <c r="G18" s="279"/>
      <c r="H18" s="279"/>
      <c r="I18" s="279"/>
      <c r="J18" s="279"/>
      <c r="K18" s="279"/>
      <c r="L18" s="279"/>
      <c r="M18" s="280"/>
    </row>
    <row r="19" spans="1:13" ht="18.75" customHeight="1" x14ac:dyDescent="0.25">
      <c r="A19" s="280"/>
      <c r="B19" s="279"/>
      <c r="C19" s="279"/>
      <c r="D19" s="279"/>
      <c r="E19" s="279"/>
      <c r="F19" s="279"/>
      <c r="G19" s="279"/>
      <c r="H19" s="279"/>
      <c r="I19" s="279"/>
      <c r="J19" s="279"/>
      <c r="K19" s="279"/>
      <c r="L19" s="279"/>
      <c r="M19" s="280"/>
    </row>
    <row r="20" spans="1:13" ht="18.75" customHeight="1" x14ac:dyDescent="0.25">
      <c r="A20" s="280"/>
      <c r="B20" s="279"/>
      <c r="C20" s="279"/>
      <c r="D20" s="279"/>
      <c r="E20" s="279"/>
      <c r="F20" s="279"/>
      <c r="G20" s="279"/>
      <c r="H20" s="279"/>
      <c r="I20" s="279"/>
      <c r="J20" s="279"/>
      <c r="K20" s="279"/>
      <c r="L20" s="279"/>
      <c r="M20" s="280"/>
    </row>
    <row r="21" spans="1:13" ht="18.75" customHeight="1" x14ac:dyDescent="0.25">
      <c r="A21" s="280"/>
      <c r="B21" s="279"/>
      <c r="C21" s="279"/>
      <c r="D21" s="279"/>
      <c r="E21" s="279"/>
      <c r="F21" s="279"/>
      <c r="G21" s="279"/>
      <c r="H21" s="279"/>
      <c r="I21" s="279"/>
      <c r="J21" s="279"/>
      <c r="K21" s="279"/>
      <c r="L21" s="279"/>
      <c r="M21" s="280"/>
    </row>
    <row r="22" spans="1:13" ht="18.75" customHeight="1" x14ac:dyDescent="0.25">
      <c r="A22" s="280"/>
      <c r="B22" s="279"/>
      <c r="C22" s="279"/>
      <c r="D22" s="279"/>
      <c r="E22" s="279"/>
      <c r="F22" s="279"/>
      <c r="G22" s="279"/>
      <c r="H22" s="279"/>
      <c r="I22" s="279"/>
      <c r="J22" s="279"/>
      <c r="K22" s="279"/>
      <c r="L22" s="279"/>
      <c r="M22" s="280"/>
    </row>
    <row r="23" spans="1:13" ht="18.75" customHeight="1" x14ac:dyDescent="0.25">
      <c r="A23" s="280"/>
      <c r="B23" s="279"/>
      <c r="C23" s="279"/>
      <c r="D23" s="279"/>
      <c r="E23" s="279"/>
      <c r="F23" s="279"/>
      <c r="G23" s="279"/>
      <c r="H23" s="279"/>
      <c r="I23" s="279"/>
      <c r="J23" s="279"/>
      <c r="K23" s="279"/>
      <c r="L23" s="279"/>
      <c r="M23" s="280"/>
    </row>
    <row r="24" spans="1:13" ht="18.75" customHeight="1" x14ac:dyDescent="0.25">
      <c r="A24" s="280"/>
      <c r="B24" s="279"/>
      <c r="C24" s="279"/>
      <c r="D24" s="279"/>
      <c r="E24" s="279"/>
      <c r="F24" s="279"/>
      <c r="G24" s="279"/>
      <c r="H24" s="279"/>
      <c r="I24" s="279"/>
      <c r="J24" s="279"/>
      <c r="K24" s="279"/>
      <c r="L24" s="279"/>
      <c r="M24" s="280"/>
    </row>
    <row r="25" spans="1:13" ht="148.5" customHeight="1" x14ac:dyDescent="0.25">
      <c r="A25" s="280"/>
      <c r="B25" s="280"/>
      <c r="C25" s="280"/>
      <c r="D25" s="280"/>
      <c r="E25" s="280"/>
      <c r="F25" s="280"/>
      <c r="G25" s="280"/>
      <c r="H25" s="280"/>
      <c r="I25" s="280"/>
      <c r="J25" s="280"/>
      <c r="K25" s="280"/>
      <c r="L25" s="280"/>
      <c r="M25" s="280"/>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0" fitToHeight="0"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lpstr>'Non-GAAP Rec. NI to Adj. EBITDA'!Print_Area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FTI Consulting Historical Financials Q1 2018</dc:title>
  <dc:creator>Workiva - Jarred Smith</dc:creator>
  <cp:lastModifiedBy>McLaughlin Hawkins, Megan</cp:lastModifiedBy>
  <cp:lastPrinted>2021-04-26T22:17:08Z</cp:lastPrinted>
  <dcterms:created xsi:type="dcterms:W3CDTF">2018-06-19T19:33:10Z</dcterms:created>
  <dcterms:modified xsi:type="dcterms:W3CDTF">2021-04-27T23:58:47Z</dcterms:modified>
</cp:coreProperties>
</file>